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.rubio\Desktop\CARMEN ALICIA\PLANEACIÓN 2021\DOCUMENTOS PARA SUBIR A PAGINA WEB\PRESUPUESTO\EJECUCIÓN PRESUPUESTAL\2020\"/>
    </mc:Choice>
  </mc:AlternateContent>
  <bookViews>
    <workbookView xWindow="0" yWindow="0" windowWidth="20490" windowHeight="7650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AA20" i="1" l="1"/>
  <c r="AA24" i="1" s="1"/>
  <c r="Z20" i="1"/>
  <c r="Y20" i="1"/>
  <c r="Y24" i="1" s="1"/>
  <c r="X20" i="1"/>
  <c r="X24" i="1" s="1"/>
  <c r="T20" i="1"/>
</calcChain>
</file>

<file path=xl/sharedStrings.xml><?xml version="1.0" encoding="utf-8"?>
<sst xmlns="http://schemas.openxmlformats.org/spreadsheetml/2006/main" count="331" uniqueCount="86">
  <si>
    <t>Año Fiscal:</t>
  </si>
  <si>
    <t/>
  </si>
  <si>
    <t>Vigencia:</t>
  </si>
  <si>
    <t>Actual</t>
  </si>
  <si>
    <t>Periodo:</t>
  </si>
  <si>
    <t>Enero-Junio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</si>
  <si>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</si>
  <si>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</si>
  <si>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</si>
  <si>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</si>
  <si>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</si>
  <si>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</si>
  <si>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</si>
  <si>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</si>
  <si>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</si>
  <si>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</si>
  <si>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</si>
  <si>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</si>
  <si>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</si>
  <si>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</si>
  <si>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</si>
  <si>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</si>
  <si>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</si>
  <si>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</si>
  <si>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</si>
  <si>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</si>
  <si>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</si>
  <si>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</si>
  <si>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</si>
  <si>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</si>
  <si>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</si>
  <si>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</si>
  <si>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</si>
  <si>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15-08-00</t>
  </si>
  <si>
    <t>DEFENSA CIVIL COLOMBIANA, GUILLERMO LEÓN VALENCIA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</si>
  <si>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</si>
  <si>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</si>
  <si>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</si>
  <si>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</si>
  <si>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</si>
  <si>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</si>
  <si>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</si>
  <si>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</si>
  <si>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</si>
  <si>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</si>
  <si>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</si>
  <si>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</si>
  <si>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</si>
  <si>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A-02-02</t>
  </si>
  <si>
    <t>ADQUISICIONES DIFERENTES DE ACTIVOS</t>
  </si>
  <si>
    <t>A-03-03-04-015</t>
  </si>
  <si>
    <t>04</t>
  </si>
  <si>
    <t>015</t>
  </si>
  <si>
    <t>FONDO NACIONAL DE EMERGENCIAS</t>
  </si>
  <si>
    <t>54</t>
  </si>
  <si>
    <t>Propios</t>
  </si>
  <si>
    <t>20</t>
  </si>
  <si>
    <t>21</t>
  </si>
  <si>
    <t>A-03-04-02-001</t>
  </si>
  <si>
    <t>001</t>
  </si>
  <si>
    <t>MESADAS PENSIONALES (DE PENSIONES)</t>
  </si>
  <si>
    <t>A-03-04-02-004</t>
  </si>
  <si>
    <t>004</t>
  </si>
  <si>
    <t>BONOS PENSIONALES (DE PENSIONES)</t>
  </si>
  <si>
    <t>A-03-04-02-012</t>
  </si>
  <si>
    <t>012</t>
  </si>
  <si>
    <t>INCAPACIDADES Y LICENCIAS DE MATERNIDAD Y PATERNIDAD (NO DE PENSIONES)</t>
  </si>
  <si>
    <t>A-03-10-01-001</t>
  </si>
  <si>
    <t>SENTENCIAS</t>
  </si>
  <si>
    <t>A-07-01</t>
  </si>
  <si>
    <t>07</t>
  </si>
  <si>
    <t>CESANTÍAS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</si>
  <si>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</si>
  <si>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</si>
  <si>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</si>
  <si>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</si>
  <si>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</si>
  <si>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</si>
  <si>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</si>
  <si>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C-1506-0100-4</t>
  </si>
  <si>
    <t>C</t>
  </si>
  <si>
    <t>1506</t>
  </si>
  <si>
    <t>0100</t>
  </si>
  <si>
    <t>4</t>
  </si>
  <si>
    <t>MEJORAMIENTO DE LA CAPACIDAD DE RESPUESTA PARA INTERVENIR ANTE LA OCURRENCIA DE DESASTRES EN EL TERRITORIO   NACIONAL</t>
  </si>
  <si>
    <t>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</si>
</sst>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240A]&quot;$&quot;\ #,##0.00;\(&quot;$&quot;\ #,##0.00\)"/>
    <numFmt numFmtId="165" formatCode="0.0%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8"/>
      <color rgb="FFFF0000"/>
      <name val="Times New Roman"/>
      <family val="1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horizontal="right" vertical="center" wrapText="1" readingOrder="1"/>
    </xf>
    <xf numFmtId="15" fontId="2" fillId="0" borderId="0" xfId="0" applyNumberFormat="1" applyFont="1" applyFill="1" applyBorder="1" applyAlignment="1">
      <alignment horizontal="center" vertical="center" wrapText="1" readingOrder="1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165" fontId="6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showGridLines="0" tabSelected="1" workbookViewId="0">
      <pane xSplit="5265" topLeftCell="S1" activePane="topRight"/>
      <selection activeCell="A3" sqref="A3"/>
      <selection pane="topRight" activeCell="AF14" sqref="AF14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>
      <c r="A1" s="1" t="s">
        <v>0</v>
      </c>
      <c r="B1" s="2">
        <v>2020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>
      <c r="A3" s="4" t="s">
        <v>4</v>
      </c>
      <c r="B3" s="4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12">
        <v>44012</v>
      </c>
    </row>
    <row r="4" spans="1:27" ht="24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27</v>
      </c>
      <c r="W4" s="5" t="s">
        <v>28</v>
      </c>
      <c r="X4" s="5" t="s">
        <v>29</v>
      </c>
      <c r="Y4" s="5" t="s">
        <v>30</v>
      </c>
      <c r="Z4" s="5" t="s">
        <v>31</v>
      </c>
      <c r="AA4" s="5" t="s">
        <v>32</v>
      </c>
    </row>
    <row r="5" spans="1:27" ht="22.5">
      <c r="A5" s="6" t="s">
        <v>33</v>
      </c>
      <c r="B5" s="7" t="s">
        <v>34</v>
      </c>
      <c r="C5" s="8" t="s">
        <v>35</v>
      </c>
      <c r="D5" s="6" t="s">
        <v>36</v>
      </c>
      <c r="E5" s="6" t="s">
        <v>37</v>
      </c>
      <c r="F5" s="6" t="s">
        <v>37</v>
      </c>
      <c r="G5" s="6" t="s">
        <v>37</v>
      </c>
      <c r="H5" s="6"/>
      <c r="I5" s="6"/>
      <c r="J5" s="6"/>
      <c r="K5" s="6"/>
      <c r="L5" s="6"/>
      <c r="M5" s="6" t="s">
        <v>38</v>
      </c>
      <c r="N5" s="6" t="s">
        <v>39</v>
      </c>
      <c r="O5" s="6" t="s">
        <v>40</v>
      </c>
      <c r="P5" s="7" t="s">
        <v>41</v>
      </c>
      <c r="Q5" s="9">
        <v>8451905904</v>
      </c>
      <c r="R5" s="9">
        <v>0</v>
      </c>
      <c r="S5" s="9">
        <v>0</v>
      </c>
      <c r="T5" s="9">
        <v>8451905904</v>
      </c>
      <c r="U5" s="9">
        <v>0</v>
      </c>
      <c r="V5" s="9">
        <v>8413000000</v>
      </c>
      <c r="W5" s="9">
        <v>38905904</v>
      </c>
      <c r="X5" s="9">
        <v>3866178738</v>
      </c>
      <c r="Y5" s="9">
        <v>3866178738</v>
      </c>
      <c r="Z5" s="9">
        <v>3866178738</v>
      </c>
      <c r="AA5" s="9">
        <v>3582249471</v>
      </c>
    </row>
    <row r="6" spans="1:27" ht="22.5">
      <c r="A6" s="6" t="s">
        <v>33</v>
      </c>
      <c r="B6" s="7" t="s">
        <v>34</v>
      </c>
      <c r="C6" s="8" t="s">
        <v>42</v>
      </c>
      <c r="D6" s="6" t="s">
        <v>36</v>
      </c>
      <c r="E6" s="6" t="s">
        <v>37</v>
      </c>
      <c r="F6" s="6" t="s">
        <v>37</v>
      </c>
      <c r="G6" s="6" t="s">
        <v>43</v>
      </c>
      <c r="H6" s="6"/>
      <c r="I6" s="6"/>
      <c r="J6" s="6"/>
      <c r="K6" s="6"/>
      <c r="L6" s="6"/>
      <c r="M6" s="6" t="s">
        <v>38</v>
      </c>
      <c r="N6" s="6" t="s">
        <v>39</v>
      </c>
      <c r="O6" s="6" t="s">
        <v>40</v>
      </c>
      <c r="P6" s="7" t="s">
        <v>44</v>
      </c>
      <c r="Q6" s="9">
        <v>3156000000</v>
      </c>
      <c r="R6" s="9">
        <v>0</v>
      </c>
      <c r="S6" s="9">
        <v>0</v>
      </c>
      <c r="T6" s="9">
        <v>3156000000</v>
      </c>
      <c r="U6" s="9">
        <v>0</v>
      </c>
      <c r="V6" s="9">
        <v>3156000000</v>
      </c>
      <c r="W6" s="9">
        <v>0</v>
      </c>
      <c r="X6" s="9">
        <v>1580309610</v>
      </c>
      <c r="Y6" s="9">
        <v>1580309610</v>
      </c>
      <c r="Z6" s="9">
        <v>1580309610</v>
      </c>
      <c r="AA6" s="9">
        <v>1497374031</v>
      </c>
    </row>
    <row r="7" spans="1:27" ht="33.75">
      <c r="A7" s="6" t="s">
        <v>33</v>
      </c>
      <c r="B7" s="7" t="s">
        <v>34</v>
      </c>
      <c r="C7" s="8" t="s">
        <v>45</v>
      </c>
      <c r="D7" s="6" t="s">
        <v>36</v>
      </c>
      <c r="E7" s="6" t="s">
        <v>37</v>
      </c>
      <c r="F7" s="6" t="s">
        <v>37</v>
      </c>
      <c r="G7" s="6" t="s">
        <v>46</v>
      </c>
      <c r="H7" s="6"/>
      <c r="I7" s="6"/>
      <c r="J7" s="6"/>
      <c r="K7" s="6"/>
      <c r="L7" s="6"/>
      <c r="M7" s="6" t="s">
        <v>38</v>
      </c>
      <c r="N7" s="6" t="s">
        <v>39</v>
      </c>
      <c r="O7" s="6" t="s">
        <v>40</v>
      </c>
      <c r="P7" s="7" t="s">
        <v>47</v>
      </c>
      <c r="Q7" s="9">
        <v>1114094096</v>
      </c>
      <c r="R7" s="9">
        <v>0</v>
      </c>
      <c r="S7" s="9">
        <v>0</v>
      </c>
      <c r="T7" s="9">
        <v>1114094096</v>
      </c>
      <c r="U7" s="9">
        <v>0</v>
      </c>
      <c r="V7" s="9">
        <v>1114094096</v>
      </c>
      <c r="W7" s="9">
        <v>0</v>
      </c>
      <c r="X7" s="9">
        <v>439590096</v>
      </c>
      <c r="Y7" s="9">
        <v>439546296</v>
      </c>
      <c r="Z7" s="9">
        <v>439546296</v>
      </c>
      <c r="AA7" s="9">
        <v>420367923</v>
      </c>
    </row>
    <row r="8" spans="1:27" ht="22.5">
      <c r="A8" s="6" t="s">
        <v>33</v>
      </c>
      <c r="B8" s="7" t="s">
        <v>34</v>
      </c>
      <c r="C8" s="8" t="s">
        <v>48</v>
      </c>
      <c r="D8" s="6" t="s">
        <v>36</v>
      </c>
      <c r="E8" s="6" t="s">
        <v>43</v>
      </c>
      <c r="F8" s="6" t="s">
        <v>43</v>
      </c>
      <c r="G8" s="6"/>
      <c r="H8" s="6"/>
      <c r="I8" s="6"/>
      <c r="J8" s="6"/>
      <c r="K8" s="6"/>
      <c r="L8" s="6"/>
      <c r="M8" s="6" t="s">
        <v>38</v>
      </c>
      <c r="N8" s="6" t="s">
        <v>39</v>
      </c>
      <c r="O8" s="6" t="s">
        <v>40</v>
      </c>
      <c r="P8" s="7" t="s">
        <v>49</v>
      </c>
      <c r="Q8" s="9">
        <v>3898000000</v>
      </c>
      <c r="R8" s="9">
        <v>0</v>
      </c>
      <c r="S8" s="9">
        <v>0</v>
      </c>
      <c r="T8" s="9">
        <v>3898000000</v>
      </c>
      <c r="U8" s="9">
        <v>0</v>
      </c>
      <c r="V8" s="9">
        <v>3353867255.71</v>
      </c>
      <c r="W8" s="9">
        <v>544132744.28999996</v>
      </c>
      <c r="X8" s="9">
        <v>2805291769.4699998</v>
      </c>
      <c r="Y8" s="9">
        <v>841189935.24000001</v>
      </c>
      <c r="Z8" s="9">
        <v>841189935.24000001</v>
      </c>
      <c r="AA8" s="9">
        <v>834808875.24000001</v>
      </c>
    </row>
    <row r="9" spans="1:27" ht="22.5">
      <c r="A9" s="6" t="s">
        <v>33</v>
      </c>
      <c r="B9" s="7" t="s">
        <v>34</v>
      </c>
      <c r="C9" s="8" t="s">
        <v>50</v>
      </c>
      <c r="D9" s="6" t="s">
        <v>36</v>
      </c>
      <c r="E9" s="6" t="s">
        <v>46</v>
      </c>
      <c r="F9" s="6" t="s">
        <v>46</v>
      </c>
      <c r="G9" s="6" t="s">
        <v>51</v>
      </c>
      <c r="H9" s="6" t="s">
        <v>52</v>
      </c>
      <c r="I9" s="6"/>
      <c r="J9" s="6"/>
      <c r="K9" s="6"/>
      <c r="L9" s="6"/>
      <c r="M9" s="6" t="s">
        <v>38</v>
      </c>
      <c r="N9" s="6" t="s">
        <v>39</v>
      </c>
      <c r="O9" s="6" t="s">
        <v>40</v>
      </c>
      <c r="P9" s="7" t="s">
        <v>53</v>
      </c>
      <c r="Q9" s="9">
        <v>5720000000</v>
      </c>
      <c r="R9" s="9">
        <v>0</v>
      </c>
      <c r="S9" s="9">
        <v>0</v>
      </c>
      <c r="T9" s="9">
        <v>5720000000</v>
      </c>
      <c r="U9" s="9">
        <v>0</v>
      </c>
      <c r="V9" s="9">
        <v>3864011796.5799999</v>
      </c>
      <c r="W9" s="9">
        <v>1855988203.4200001</v>
      </c>
      <c r="X9" s="9">
        <v>2233209242.5799999</v>
      </c>
      <c r="Y9" s="9">
        <v>924692731.58000004</v>
      </c>
      <c r="Z9" s="9">
        <v>924692731.58000004</v>
      </c>
      <c r="AA9" s="9">
        <v>924692731.58000004</v>
      </c>
    </row>
    <row r="10" spans="1:27" ht="22.5">
      <c r="A10" s="6" t="s">
        <v>33</v>
      </c>
      <c r="B10" s="7" t="s">
        <v>34</v>
      </c>
      <c r="C10" s="8" t="s">
        <v>50</v>
      </c>
      <c r="D10" s="6" t="s">
        <v>36</v>
      </c>
      <c r="E10" s="6" t="s">
        <v>46</v>
      </c>
      <c r="F10" s="6" t="s">
        <v>46</v>
      </c>
      <c r="G10" s="6" t="s">
        <v>51</v>
      </c>
      <c r="H10" s="6" t="s">
        <v>52</v>
      </c>
      <c r="I10" s="6"/>
      <c r="J10" s="6"/>
      <c r="K10" s="6"/>
      <c r="L10" s="6"/>
      <c r="M10" s="6" t="s">
        <v>38</v>
      </c>
      <c r="N10" s="6" t="s">
        <v>54</v>
      </c>
      <c r="O10" s="6" t="s">
        <v>40</v>
      </c>
      <c r="P10" s="7" t="s">
        <v>53</v>
      </c>
      <c r="Q10" s="9">
        <v>0</v>
      </c>
      <c r="R10" s="9">
        <v>19513000000</v>
      </c>
      <c r="S10" s="9">
        <v>0</v>
      </c>
      <c r="T10" s="9">
        <v>19513000000</v>
      </c>
      <c r="U10" s="9">
        <v>0</v>
      </c>
      <c r="V10" s="9">
        <v>19512998528</v>
      </c>
      <c r="W10" s="9">
        <v>1472</v>
      </c>
      <c r="X10" s="9">
        <v>487880501</v>
      </c>
      <c r="Y10" s="9">
        <v>0</v>
      </c>
      <c r="Z10" s="9">
        <v>0</v>
      </c>
      <c r="AA10" s="9">
        <v>0</v>
      </c>
    </row>
    <row r="11" spans="1:27" ht="22.5">
      <c r="A11" s="6" t="s">
        <v>33</v>
      </c>
      <c r="B11" s="7" t="s">
        <v>34</v>
      </c>
      <c r="C11" s="8" t="s">
        <v>50</v>
      </c>
      <c r="D11" s="6" t="s">
        <v>36</v>
      </c>
      <c r="E11" s="6" t="s">
        <v>46</v>
      </c>
      <c r="F11" s="6" t="s">
        <v>46</v>
      </c>
      <c r="G11" s="6" t="s">
        <v>51</v>
      </c>
      <c r="H11" s="6" t="s">
        <v>52</v>
      </c>
      <c r="I11" s="6"/>
      <c r="J11" s="6"/>
      <c r="K11" s="6"/>
      <c r="L11" s="6"/>
      <c r="M11" s="6" t="s">
        <v>55</v>
      </c>
      <c r="N11" s="6" t="s">
        <v>56</v>
      </c>
      <c r="O11" s="6" t="s">
        <v>40</v>
      </c>
      <c r="P11" s="7" t="s">
        <v>53</v>
      </c>
      <c r="Q11" s="9">
        <v>5000000000</v>
      </c>
      <c r="R11" s="9">
        <v>0</v>
      </c>
      <c r="S11" s="9">
        <v>0</v>
      </c>
      <c r="T11" s="9">
        <v>5000000000</v>
      </c>
      <c r="U11" s="9">
        <v>0</v>
      </c>
      <c r="V11" s="9">
        <v>2207264089</v>
      </c>
      <c r="W11" s="9">
        <v>2792735911</v>
      </c>
      <c r="X11" s="9">
        <v>1155318644</v>
      </c>
      <c r="Y11" s="9">
        <v>675292826</v>
      </c>
      <c r="Z11" s="9">
        <v>675292826</v>
      </c>
      <c r="AA11" s="9">
        <v>675292826</v>
      </c>
    </row>
    <row r="12" spans="1:27" ht="22.5">
      <c r="A12" s="6" t="s">
        <v>33</v>
      </c>
      <c r="B12" s="7" t="s">
        <v>34</v>
      </c>
      <c r="C12" s="8" t="s">
        <v>50</v>
      </c>
      <c r="D12" s="6" t="s">
        <v>36</v>
      </c>
      <c r="E12" s="6" t="s">
        <v>46</v>
      </c>
      <c r="F12" s="6" t="s">
        <v>46</v>
      </c>
      <c r="G12" s="6" t="s">
        <v>51</v>
      </c>
      <c r="H12" s="6" t="s">
        <v>52</v>
      </c>
      <c r="I12" s="6"/>
      <c r="J12" s="6"/>
      <c r="K12" s="6"/>
      <c r="L12" s="6"/>
      <c r="M12" s="6" t="s">
        <v>55</v>
      </c>
      <c r="N12" s="6" t="s">
        <v>57</v>
      </c>
      <c r="O12" s="6" t="s">
        <v>40</v>
      </c>
      <c r="P12" s="7" t="s">
        <v>53</v>
      </c>
      <c r="Q12" s="9">
        <v>3000000000</v>
      </c>
      <c r="R12" s="9">
        <v>0</v>
      </c>
      <c r="S12" s="9">
        <v>0</v>
      </c>
      <c r="T12" s="9">
        <v>3000000000</v>
      </c>
      <c r="U12" s="9">
        <v>0</v>
      </c>
      <c r="V12" s="9">
        <v>34551028</v>
      </c>
      <c r="W12" s="9">
        <v>2965448972</v>
      </c>
      <c r="X12" s="9">
        <v>34551028</v>
      </c>
      <c r="Y12" s="9">
        <v>34551028</v>
      </c>
      <c r="Z12" s="9">
        <v>34551028</v>
      </c>
      <c r="AA12" s="9">
        <v>34551028</v>
      </c>
    </row>
    <row r="13" spans="1:27" ht="22.5">
      <c r="A13" s="6" t="s">
        <v>33</v>
      </c>
      <c r="B13" s="7" t="s">
        <v>34</v>
      </c>
      <c r="C13" s="8" t="s">
        <v>58</v>
      </c>
      <c r="D13" s="6" t="s">
        <v>36</v>
      </c>
      <c r="E13" s="6" t="s">
        <v>46</v>
      </c>
      <c r="F13" s="6" t="s">
        <v>51</v>
      </c>
      <c r="G13" s="6" t="s">
        <v>43</v>
      </c>
      <c r="H13" s="6" t="s">
        <v>59</v>
      </c>
      <c r="I13" s="6"/>
      <c r="J13" s="6"/>
      <c r="K13" s="6"/>
      <c r="L13" s="6"/>
      <c r="M13" s="6" t="s">
        <v>38</v>
      </c>
      <c r="N13" s="6" t="s">
        <v>39</v>
      </c>
      <c r="O13" s="6" t="s">
        <v>40</v>
      </c>
      <c r="P13" s="7" t="s">
        <v>60</v>
      </c>
      <c r="Q13" s="9">
        <v>1295000000</v>
      </c>
      <c r="R13" s="9">
        <v>0</v>
      </c>
      <c r="S13" s="9">
        <v>0</v>
      </c>
      <c r="T13" s="9">
        <v>1295000000</v>
      </c>
      <c r="U13" s="9">
        <v>0</v>
      </c>
      <c r="V13" s="9">
        <v>1295000000</v>
      </c>
      <c r="W13" s="9">
        <v>0</v>
      </c>
      <c r="X13" s="9">
        <v>653279704</v>
      </c>
      <c r="Y13" s="9">
        <v>653279704</v>
      </c>
      <c r="Z13" s="9">
        <v>653279704</v>
      </c>
      <c r="AA13" s="9">
        <v>560680592</v>
      </c>
    </row>
    <row r="14" spans="1:27" ht="22.5">
      <c r="A14" s="6" t="s">
        <v>33</v>
      </c>
      <c r="B14" s="7" t="s">
        <v>34</v>
      </c>
      <c r="C14" s="8" t="s">
        <v>61</v>
      </c>
      <c r="D14" s="6" t="s">
        <v>36</v>
      </c>
      <c r="E14" s="6" t="s">
        <v>46</v>
      </c>
      <c r="F14" s="6" t="s">
        <v>51</v>
      </c>
      <c r="G14" s="6" t="s">
        <v>43</v>
      </c>
      <c r="H14" s="6" t="s">
        <v>62</v>
      </c>
      <c r="I14" s="6"/>
      <c r="J14" s="6"/>
      <c r="K14" s="6"/>
      <c r="L14" s="6"/>
      <c r="M14" s="6" t="s">
        <v>38</v>
      </c>
      <c r="N14" s="6" t="s">
        <v>39</v>
      </c>
      <c r="O14" s="6" t="s">
        <v>40</v>
      </c>
      <c r="P14" s="7" t="s">
        <v>63</v>
      </c>
      <c r="Q14" s="9">
        <v>1061000000</v>
      </c>
      <c r="R14" s="9">
        <v>0</v>
      </c>
      <c r="S14" s="9">
        <v>0</v>
      </c>
      <c r="T14" s="9">
        <v>1061000000</v>
      </c>
      <c r="U14" s="9">
        <v>0</v>
      </c>
      <c r="V14" s="9">
        <v>155187653.97</v>
      </c>
      <c r="W14" s="9">
        <v>905812346.02999997</v>
      </c>
      <c r="X14" s="9">
        <v>155187653.97</v>
      </c>
      <c r="Y14" s="9">
        <v>142592669.36000001</v>
      </c>
      <c r="Z14" s="9">
        <v>142592669.36000001</v>
      </c>
      <c r="AA14" s="9">
        <v>142592669.36000001</v>
      </c>
    </row>
    <row r="15" spans="1:27" ht="33.75">
      <c r="A15" s="6" t="s">
        <v>33</v>
      </c>
      <c r="B15" s="7" t="s">
        <v>34</v>
      </c>
      <c r="C15" s="8" t="s">
        <v>64</v>
      </c>
      <c r="D15" s="6" t="s">
        <v>36</v>
      </c>
      <c r="E15" s="6" t="s">
        <v>46</v>
      </c>
      <c r="F15" s="6" t="s">
        <v>51</v>
      </c>
      <c r="G15" s="6" t="s">
        <v>43</v>
      </c>
      <c r="H15" s="6" t="s">
        <v>65</v>
      </c>
      <c r="I15" s="6"/>
      <c r="J15" s="6"/>
      <c r="K15" s="6"/>
      <c r="L15" s="6"/>
      <c r="M15" s="6" t="s">
        <v>38</v>
      </c>
      <c r="N15" s="6" t="s">
        <v>39</v>
      </c>
      <c r="O15" s="6" t="s">
        <v>40</v>
      </c>
      <c r="P15" s="7" t="s">
        <v>66</v>
      </c>
      <c r="Q15" s="9">
        <v>60000000</v>
      </c>
      <c r="R15" s="9">
        <v>0</v>
      </c>
      <c r="S15" s="9">
        <v>0</v>
      </c>
      <c r="T15" s="9">
        <v>60000000</v>
      </c>
      <c r="U15" s="9">
        <v>0</v>
      </c>
      <c r="V15" s="9">
        <v>40000000</v>
      </c>
      <c r="W15" s="9">
        <v>20000000</v>
      </c>
      <c r="X15" s="9">
        <v>16918442</v>
      </c>
      <c r="Y15" s="9">
        <v>16918442</v>
      </c>
      <c r="Z15" s="9">
        <v>16918442</v>
      </c>
      <c r="AA15" s="9">
        <v>16918442</v>
      </c>
    </row>
    <row r="16" spans="1:27" ht="22.5">
      <c r="A16" s="6" t="s">
        <v>33</v>
      </c>
      <c r="B16" s="7" t="s">
        <v>34</v>
      </c>
      <c r="C16" s="8" t="s">
        <v>67</v>
      </c>
      <c r="D16" s="6" t="s">
        <v>36</v>
      </c>
      <c r="E16" s="6" t="s">
        <v>46</v>
      </c>
      <c r="F16" s="6" t="s">
        <v>39</v>
      </c>
      <c r="G16" s="6" t="s">
        <v>37</v>
      </c>
      <c r="H16" s="6" t="s">
        <v>59</v>
      </c>
      <c r="I16" s="6"/>
      <c r="J16" s="6"/>
      <c r="K16" s="6"/>
      <c r="L16" s="6"/>
      <c r="M16" s="6" t="s">
        <v>38</v>
      </c>
      <c r="N16" s="6" t="s">
        <v>39</v>
      </c>
      <c r="O16" s="6" t="s">
        <v>40</v>
      </c>
      <c r="P16" s="7" t="s">
        <v>68</v>
      </c>
      <c r="Q16" s="9">
        <v>510000000</v>
      </c>
      <c r="R16" s="9">
        <v>0</v>
      </c>
      <c r="S16" s="9">
        <v>0</v>
      </c>
      <c r="T16" s="9">
        <v>510000000</v>
      </c>
      <c r="U16" s="9">
        <v>0</v>
      </c>
      <c r="V16" s="9">
        <v>9285120.2899999991</v>
      </c>
      <c r="W16" s="9">
        <v>500714879.70999998</v>
      </c>
      <c r="X16" s="9">
        <v>9285120.2899999991</v>
      </c>
      <c r="Y16" s="9">
        <v>9285120.2899999991</v>
      </c>
      <c r="Z16" s="9">
        <v>9285120.2899999991</v>
      </c>
      <c r="AA16" s="9">
        <v>9285120.2899999991</v>
      </c>
    </row>
    <row r="17" spans="1:27" ht="22.5">
      <c r="A17" s="6" t="s">
        <v>33</v>
      </c>
      <c r="B17" s="7" t="s">
        <v>34</v>
      </c>
      <c r="C17" s="8" t="s">
        <v>69</v>
      </c>
      <c r="D17" s="6" t="s">
        <v>36</v>
      </c>
      <c r="E17" s="6" t="s">
        <v>70</v>
      </c>
      <c r="F17" s="6" t="s">
        <v>37</v>
      </c>
      <c r="G17" s="6"/>
      <c r="H17" s="6"/>
      <c r="I17" s="6"/>
      <c r="J17" s="6"/>
      <c r="K17" s="6"/>
      <c r="L17" s="6"/>
      <c r="M17" s="6" t="s">
        <v>38</v>
      </c>
      <c r="N17" s="6" t="s">
        <v>39</v>
      </c>
      <c r="O17" s="6" t="s">
        <v>40</v>
      </c>
      <c r="P17" s="7" t="s">
        <v>71</v>
      </c>
      <c r="Q17" s="9">
        <v>180000000</v>
      </c>
      <c r="R17" s="9">
        <v>0</v>
      </c>
      <c r="S17" s="9">
        <v>0</v>
      </c>
      <c r="T17" s="9">
        <v>180000000</v>
      </c>
      <c r="U17" s="9">
        <v>0</v>
      </c>
      <c r="V17" s="9">
        <v>140000000</v>
      </c>
      <c r="W17" s="9">
        <v>40000000</v>
      </c>
      <c r="X17" s="9">
        <v>14143968</v>
      </c>
      <c r="Y17" s="9">
        <v>14143968</v>
      </c>
      <c r="Z17" s="9">
        <v>14143968</v>
      </c>
      <c r="AA17" s="9">
        <v>14143968</v>
      </c>
    </row>
    <row r="18" spans="1:27" ht="22.5">
      <c r="A18" s="6" t="s">
        <v>33</v>
      </c>
      <c r="B18" s="7" t="s">
        <v>34</v>
      </c>
      <c r="C18" s="8" t="s">
        <v>72</v>
      </c>
      <c r="D18" s="6" t="s">
        <v>36</v>
      </c>
      <c r="E18" s="6" t="s">
        <v>73</v>
      </c>
      <c r="F18" s="6" t="s">
        <v>37</v>
      </c>
      <c r="G18" s="6"/>
      <c r="H18" s="6"/>
      <c r="I18" s="6"/>
      <c r="J18" s="6"/>
      <c r="K18" s="6"/>
      <c r="L18" s="6"/>
      <c r="M18" s="6" t="s">
        <v>38</v>
      </c>
      <c r="N18" s="6" t="s">
        <v>39</v>
      </c>
      <c r="O18" s="6" t="s">
        <v>40</v>
      </c>
      <c r="P18" s="7" t="s">
        <v>74</v>
      </c>
      <c r="Q18" s="9">
        <v>90000000</v>
      </c>
      <c r="R18" s="9">
        <v>0</v>
      </c>
      <c r="S18" s="9">
        <v>0</v>
      </c>
      <c r="T18" s="9">
        <v>90000000</v>
      </c>
      <c r="U18" s="9">
        <v>0</v>
      </c>
      <c r="V18" s="9">
        <v>68349244</v>
      </c>
      <c r="W18" s="9">
        <v>21650756</v>
      </c>
      <c r="X18" s="9">
        <v>64313473.619999997</v>
      </c>
      <c r="Y18" s="9">
        <v>64303063.619999997</v>
      </c>
      <c r="Z18" s="9">
        <v>64303063.619999997</v>
      </c>
      <c r="AA18" s="9">
        <v>64303063.619999997</v>
      </c>
    </row>
    <row r="19" spans="1:27" ht="22.5">
      <c r="A19" s="6" t="s">
        <v>33</v>
      </c>
      <c r="B19" s="7" t="s">
        <v>34</v>
      </c>
      <c r="C19" s="8" t="s">
        <v>75</v>
      </c>
      <c r="D19" s="6" t="s">
        <v>36</v>
      </c>
      <c r="E19" s="6" t="s">
        <v>73</v>
      </c>
      <c r="F19" s="6" t="s">
        <v>51</v>
      </c>
      <c r="G19" s="6" t="s">
        <v>37</v>
      </c>
      <c r="H19" s="6"/>
      <c r="I19" s="6"/>
      <c r="J19" s="6"/>
      <c r="K19" s="6"/>
      <c r="L19" s="6"/>
      <c r="M19" s="6" t="s">
        <v>38</v>
      </c>
      <c r="N19" s="6" t="s">
        <v>76</v>
      </c>
      <c r="O19" s="6" t="s">
        <v>77</v>
      </c>
      <c r="P19" s="7" t="s">
        <v>78</v>
      </c>
      <c r="Q19" s="9">
        <v>55000000</v>
      </c>
      <c r="R19" s="9">
        <v>0</v>
      </c>
      <c r="S19" s="9">
        <v>0</v>
      </c>
      <c r="T19" s="9">
        <v>55000000</v>
      </c>
      <c r="U19" s="9">
        <v>0</v>
      </c>
      <c r="V19" s="9">
        <v>0</v>
      </c>
      <c r="W19" s="9">
        <v>55000000</v>
      </c>
      <c r="X19" s="9">
        <v>0</v>
      </c>
      <c r="Y19" s="9">
        <v>0</v>
      </c>
      <c r="Z19" s="9">
        <v>0</v>
      </c>
      <c r="AA19" s="9">
        <v>0</v>
      </c>
    </row>
    <row r="20" spans="1:27" ht="20.25" customHeight="1">
      <c r="A20" s="6"/>
      <c r="B20" s="7"/>
      <c r="C20" s="8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9"/>
      <c r="R20" s="9"/>
      <c r="S20" s="9"/>
      <c r="T20" s="13">
        <f>SUM(T5:T19)</f>
        <v>53104000000</v>
      </c>
      <c r="U20" s="13"/>
      <c r="V20" s="13"/>
      <c r="W20" s="13"/>
      <c r="X20" s="13">
        <f>SUM(X5:X19)</f>
        <v>13515457990.93</v>
      </c>
      <c r="Y20" s="13">
        <f>SUM(Y5:Y19)</f>
        <v>9262284132.0900021</v>
      </c>
      <c r="Z20" s="13">
        <f>SUM(Z5:Z19)</f>
        <v>9262284132.0900021</v>
      </c>
      <c r="AA20" s="13">
        <f>SUM(AA5:AA19)</f>
        <v>8777260741.0900021</v>
      </c>
    </row>
    <row r="21" spans="1:27" ht="56.25">
      <c r="A21" s="6" t="s">
        <v>33</v>
      </c>
      <c r="B21" s="7" t="s">
        <v>34</v>
      </c>
      <c r="C21" s="8" t="s">
        <v>79</v>
      </c>
      <c r="D21" s="6" t="s">
        <v>80</v>
      </c>
      <c r="E21" s="6" t="s">
        <v>81</v>
      </c>
      <c r="F21" s="6" t="s">
        <v>82</v>
      </c>
      <c r="G21" s="6" t="s">
        <v>83</v>
      </c>
      <c r="H21" s="6"/>
      <c r="I21" s="6"/>
      <c r="J21" s="6"/>
      <c r="K21" s="6"/>
      <c r="L21" s="6"/>
      <c r="M21" s="6" t="s">
        <v>38</v>
      </c>
      <c r="N21" s="6" t="s">
        <v>39</v>
      </c>
      <c r="O21" s="6" t="s">
        <v>40</v>
      </c>
      <c r="P21" s="7" t="s">
        <v>84</v>
      </c>
      <c r="Q21" s="9">
        <v>3552706426</v>
      </c>
      <c r="R21" s="9">
        <v>0</v>
      </c>
      <c r="S21" s="9">
        <v>0</v>
      </c>
      <c r="T21" s="9">
        <v>3552706426</v>
      </c>
      <c r="U21" s="9">
        <v>0</v>
      </c>
      <c r="V21" s="9">
        <v>0</v>
      </c>
      <c r="W21" s="9">
        <v>3552706426</v>
      </c>
      <c r="X21" s="9">
        <v>0</v>
      </c>
      <c r="Y21" s="9">
        <v>0</v>
      </c>
      <c r="Z21" s="9">
        <v>0</v>
      </c>
      <c r="AA21" s="9">
        <v>0</v>
      </c>
    </row>
    <row r="22" spans="1:27">
      <c r="A22" s="6" t="s">
        <v>1</v>
      </c>
      <c r="B22" s="7" t="s">
        <v>1</v>
      </c>
      <c r="C22" s="8" t="s">
        <v>1</v>
      </c>
      <c r="D22" s="6" t="s">
        <v>1</v>
      </c>
      <c r="E22" s="6" t="s">
        <v>1</v>
      </c>
      <c r="F22" s="6" t="s">
        <v>1</v>
      </c>
      <c r="G22" s="6" t="s">
        <v>1</v>
      </c>
      <c r="H22" s="6" t="s">
        <v>1</v>
      </c>
      <c r="I22" s="6" t="s">
        <v>1</v>
      </c>
      <c r="J22" s="6" t="s">
        <v>1</v>
      </c>
      <c r="K22" s="6" t="s">
        <v>1</v>
      </c>
      <c r="L22" s="6" t="s">
        <v>1</v>
      </c>
      <c r="M22" s="6" t="s">
        <v>1</v>
      </c>
      <c r="N22" s="6" t="s">
        <v>1</v>
      </c>
      <c r="O22" s="6" t="s">
        <v>1</v>
      </c>
      <c r="P22" s="7" t="s">
        <v>1</v>
      </c>
      <c r="Q22" s="9">
        <v>37143706426</v>
      </c>
      <c r="R22" s="9">
        <v>19513000000</v>
      </c>
      <c r="S22" s="9">
        <v>0</v>
      </c>
      <c r="T22" s="9">
        <v>56656706426</v>
      </c>
      <c r="U22" s="9">
        <v>0</v>
      </c>
      <c r="V22" s="9">
        <v>43363608811.550003</v>
      </c>
      <c r="W22" s="9">
        <v>13293097614.450001</v>
      </c>
      <c r="X22" s="9">
        <v>13515457990.93</v>
      </c>
      <c r="Y22" s="9">
        <v>9262284132.0900002</v>
      </c>
      <c r="Z22" s="9">
        <v>9262284132.0900002</v>
      </c>
      <c r="AA22" s="9">
        <v>8777260741.0900002</v>
      </c>
    </row>
    <row r="23" spans="1:27">
      <c r="A23" s="6" t="s">
        <v>1</v>
      </c>
      <c r="B23" s="10" t="s">
        <v>1</v>
      </c>
      <c r="C23" s="8" t="s">
        <v>1</v>
      </c>
      <c r="D23" s="6" t="s">
        <v>1</v>
      </c>
      <c r="E23" s="6" t="s">
        <v>1</v>
      </c>
      <c r="F23" s="6" t="s">
        <v>1</v>
      </c>
      <c r="G23" s="6" t="s">
        <v>1</v>
      </c>
      <c r="H23" s="6" t="s">
        <v>1</v>
      </c>
      <c r="I23" s="6" t="s">
        <v>1</v>
      </c>
      <c r="J23" s="6" t="s">
        <v>1</v>
      </c>
      <c r="K23" s="6" t="s">
        <v>1</v>
      </c>
      <c r="L23" s="6" t="s">
        <v>1</v>
      </c>
      <c r="M23" s="6" t="s">
        <v>1</v>
      </c>
      <c r="N23" s="6" t="s">
        <v>1</v>
      </c>
      <c r="O23" s="6" t="s">
        <v>1</v>
      </c>
      <c r="P23" s="7" t="s">
        <v>1</v>
      </c>
      <c r="Q23" s="11" t="s">
        <v>1</v>
      </c>
      <c r="R23" s="11" t="s">
        <v>1</v>
      </c>
      <c r="S23" s="11" t="s">
        <v>1</v>
      </c>
      <c r="T23" s="11" t="s">
        <v>1</v>
      </c>
      <c r="U23" s="11" t="s">
        <v>1</v>
      </c>
      <c r="V23" s="11" t="s">
        <v>1</v>
      </c>
      <c r="W23" s="11" t="s">
        <v>1</v>
      </c>
      <c r="X23" s="11" t="s">
        <v>1</v>
      </c>
      <c r="Y23" s="11" t="s">
        <v>1</v>
      </c>
      <c r="Z23" s="11" t="s">
        <v>1</v>
      </c>
      <c r="AA23" s="11" t="s">
        <v>1</v>
      </c>
    </row>
    <row r="24" spans="1:27" ht="33.950000000000003" customHeight="1">
      <c r="W24" s="14" t="s">
        <v>85</v>
      </c>
      <c r="X24" s="15">
        <f>X20/T20</f>
        <v>0.2545092270060636</v>
      </c>
      <c r="Y24" s="15">
        <f>Y20/T20</f>
        <v>0.17441782412040527</v>
      </c>
      <c r="Z24" s="15"/>
      <c r="AA24" s="15">
        <f>AA20/T20</f>
        <v>0.16528436165053484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DCC-usuario</dc:creator>
  <cp:lastModifiedBy>Carmen Rubio</cp:lastModifiedBy>
  <dcterms:created xsi:type="dcterms:W3CDTF">2020-07-01T15:14:04Z</dcterms:created>
  <dcterms:modified xsi:type="dcterms:W3CDTF">2021-10-11T19:16:13Z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