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up 2023\LELT\LELT\Ejecución Presupuestal\Ejecución Presupuestal 2025\Enero\"/>
    </mc:Choice>
  </mc:AlternateContent>
  <xr:revisionPtr revIDLastSave="0" documentId="13_ncr:1_{775D8A6A-1FD8-4FEA-AEA1-3DC1360D2F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1" i="1" l="1"/>
  <c r="AA29" i="1" s="1"/>
  <c r="Z29" i="1"/>
  <c r="Y29" i="1"/>
  <c r="X29" i="1"/>
  <c r="AA26" i="1"/>
  <c r="Z26" i="1"/>
  <c r="Y26" i="1"/>
  <c r="X26" i="1"/>
  <c r="T26" i="1"/>
  <c r="U21" i="1"/>
  <c r="Z21" i="1"/>
  <c r="Y21" i="1"/>
  <c r="X21" i="1"/>
  <c r="T21" i="1"/>
</calcChain>
</file>

<file path=xl/sharedStrings.xml><?xml version="1.0" encoding="utf-8"?>
<sst xmlns="http://schemas.openxmlformats.org/spreadsheetml/2006/main" count="375" uniqueCount="103">
  <si>
    <t>Año Fiscal:</t>
  </si>
  <si>
    <t/>
  </si>
  <si>
    <t>Vigencia:</t>
  </si>
  <si>
    <t>Actual</t>
  </si>
  <si>
    <t>Periodo:</t>
  </si>
  <si>
    <t>Enero-Enero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</si>
  <si>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</si>
  <si>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</si>
  <si>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</si>
  <si>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</si>
  <si>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</si>
  <si>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</si>
  <si>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</si>
  <si>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</si>
  <si>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</si>
  <si>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</si>
  <si>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</si>
  <si>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</si>
  <si>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</si>
  <si>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</si>
  <si>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</si>
  <si>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</si>
  <si>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</si>
  <si>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</si>
  <si>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</si>
  <si>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</si>
  <si>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</si>
  <si>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</si>
  <si>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</si>
  <si>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</si>
  <si>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</si>
  <si>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</si>
  <si>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</si>
  <si>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15-08-00</t>
  </si>
  <si>
    <t>DEFENSA CIVIL COLOMBIANA, GUILLERMO LEÓN VALENCIA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</si>
  <si>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</si>
  <si>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</si>
  <si>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</si>
  <si>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</si>
  <si>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</si>
  <si>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</si>
  <si>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</si>
  <si>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</si>
  <si>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</si>
  <si>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</si>
  <si>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</si>
  <si>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</si>
  <si>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</si>
  <si>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</si>
  <si>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</si>
  <si>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A-03-03-04-015</t>
  </si>
  <si>
    <t>04</t>
  </si>
  <si>
    <t>015</t>
  </si>
  <si>
    <t>FONDO NACIONAL DE EMERGENCIAS</t>
  </si>
  <si>
    <t>Propios</t>
  </si>
  <si>
    <t>20</t>
  </si>
  <si>
    <t>A-03-04-02-001</t>
  </si>
  <si>
    <t>001</t>
  </si>
  <si>
    <t>MESADAS PENSIONALES (DE PENSIONES)</t>
  </si>
  <si>
    <t>A-03-04-02-002</t>
  </si>
  <si>
    <t>002</t>
  </si>
  <si>
    <t>CUOTAS PARTES PENSIONALES (DE PENSIONES)</t>
  </si>
  <si>
    <t>A-03-04-02-004</t>
  </si>
  <si>
    <t>004</t>
  </si>
  <si>
    <t>BONOS PENSIONALES (DE PENSIONES)</t>
  </si>
  <si>
    <t>A-03-04-02-012</t>
  </si>
  <si>
    <t>012</t>
  </si>
  <si>
    <t>INCAPACIDADES Y LICENCIAS DE MATERNIDAD Y PATERNIDAD (NO DE PENSIONES)</t>
  </si>
  <si>
    <t>A-03-04-02-014</t>
  </si>
  <si>
    <t>014</t>
  </si>
  <si>
    <t>AUXILIO FUNERARIO (NO DE PENSIONES)</t>
  </si>
  <si>
    <t>A-03-10</t>
  </si>
  <si>
    <t>SENTENCIAS Y CONCILIACIONES</t>
  </si>
  <si>
    <t>A-07-01</t>
  </si>
  <si>
    <t>07</t>
  </si>
  <si>
    <t>CESANTÍAS</t>
  </si>
  <si>
    <t>A-08-01</t>
  </si>
  <si>
    <t>08</t>
  </si>
  <si>
    <t>IMPUESTOS</t>
  </si>
  <si>
    <t>A-08-04-01</t>
  </si>
  <si>
    <t>11</t>
  </si>
  <si>
    <t>SSF</t>
  </si>
  <si>
    <t>CUOTA DE FISCALIZACIÓN Y AUDITAJE</t>
  </si>
  <si>
    <t>A-08-05</t>
  </si>
  <si>
    <t>05</t>
  </si>
  <si>
    <t>MULTAS, SANCIONES E INTERESES DE MORA</t>
  </si>
  <si>
    <t>C-1506-0100-3-10101C</t>
  </si>
  <si>
    <t>C</t>
  </si>
  <si>
    <t>1506</t>
  </si>
  <si>
    <t>0100</t>
  </si>
  <si>
    <t>3</t>
  </si>
  <si>
    <t>10101C</t>
  </si>
  <si>
    <t>1. ORDENAMIENTO DEL TERRITORIO ALREDEDOR DEL AGUA Y JUSTICIA AMBIENTAL / C. MODERNIZACIÓN DE LA INSTITUCIONALIDAD AMBIENTAL Y DE GESTIÓN DEL RIESGO DE DESASTRES</t>
  </si>
  <si>
    <t>C-1506-0100-4-10101C</t>
  </si>
  <si>
    <t>4</t>
  </si>
  <si>
    <t>C-1506-0100-5-10101C</t>
  </si>
  <si>
    <t>5</t>
  </si>
  <si>
    <t>C-1599-0100-1-20109G</t>
  </si>
  <si>
    <t>1599</t>
  </si>
  <si>
    <t>1</t>
  </si>
  <si>
    <t>20109G</t>
  </si>
  <si>
    <t>2. SEGURIDAD HUMANA Y JUSTICIA SOCIAL / G. MODERNIZACIÓN PARA INCREMENTAR EL VALOR PÚBLICO, LA INTEGRIDAD Y LA TRANSPARENCIA EN LA SEGURIDAD</t>
  </si>
  <si>
    <t>Funcionamiento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</si>
</sst>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40A]&quot;$&quot;\ #,##0.00;\-&quot;$&quot;\ #,##0.00"/>
    <numFmt numFmtId="166" formatCode="0.0%"/>
  </numFmts>
  <fonts count="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8"/>
      <color rgb="FFC00000"/>
      <name val="Times New Roman"/>
      <family val="1"/>
    </font>
    <font>
      <b/>
      <sz val="8"/>
      <color rgb="FF0070C0"/>
      <name val="Times New Roman"/>
      <family val="1"/>
    </font>
    <font>
      <b/>
      <sz val="11"/>
      <color rgb="FFC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1">
    <xf numFmtId="0" fontId="0" fillId="0" borderId="0"/>
  </cellStyleXfs>
  <cellXfs count="17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2" fillId="0" borderId="3" xfId="0" applyNumberFormat="1" applyFont="1" applyFill="1" applyBorder="1" applyAlignment="1">
      <alignment horizontal="center" vertical="center" wrapText="1" readingOrder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164" fontId="3" fillId="0" borderId="2" xfId="0" applyNumberFormat="1" applyFont="1" applyFill="1" applyBorder="1" applyAlignment="1">
      <alignment horizontal="right" vertical="center" wrapText="1" readingOrder="1"/>
    </xf>
    <xf numFmtId="0" fontId="2" fillId="0" borderId="2" xfId="0" applyNumberFormat="1" applyFont="1" applyFill="1" applyBorder="1" applyAlignment="1">
      <alignment horizontal="left" vertical="center" wrapText="1" readingOrder="1"/>
    </xf>
    <xf numFmtId="0" fontId="4" fillId="0" borderId="2" xfId="0" applyNumberFormat="1" applyFont="1" applyFill="1" applyBorder="1" applyAlignment="1">
      <alignment horizontal="right" vertical="center" wrapText="1" readingOrder="1"/>
    </xf>
    <xf numFmtId="15" fontId="2" fillId="0" borderId="0" xfId="0" applyNumberFormat="1" applyFont="1" applyFill="1" applyBorder="1" applyAlignment="1">
      <alignment horizontal="center" vertical="center" wrapText="1" readingOrder="1"/>
    </xf>
    <xf numFmtId="164" fontId="5" fillId="0" borderId="2" xfId="0" applyNumberFormat="1" applyFont="1" applyFill="1" applyBorder="1" applyAlignment="1">
      <alignment horizontal="right" vertical="center" wrapText="1" readingOrder="1"/>
    </xf>
    <xf numFmtId="164" fontId="6" fillId="0" borderId="2" xfId="0" applyNumberFormat="1" applyFont="1" applyFill="1" applyBorder="1" applyAlignment="1">
      <alignment horizontal="right" vertical="center" wrapText="1" readingOrder="1"/>
    </xf>
    <xf numFmtId="0" fontId="7" fillId="0" borderId="0" xfId="0" applyFont="1" applyFill="1" applyBorder="1"/>
    <xf numFmtId="166" fontId="7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9"/>
  <sheetViews>
    <sheetView showGridLines="0" tabSelected="1" topLeftCell="O1" workbookViewId="0">
      <pane xSplit="4290" ySplit="1680" topLeftCell="Q22" activePane="bottomRight"/>
      <selection activeCell="O1" sqref="O1"/>
      <selection pane="topRight" activeCell="Q1" sqref="Q1"/>
      <selection pane="bottomLeft" activeCell="O26" sqref="A26:XFD26"/>
      <selection pane="bottomRight" activeCell="AA22" sqref="AA22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2">
        <v>2025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4" t="s">
        <v>4</v>
      </c>
      <c r="B3" s="4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12">
        <v>45688</v>
      </c>
    </row>
    <row r="4" spans="1:27" ht="24" x14ac:dyDescent="0.25">
      <c r="A4" s="5" t="s">
        <v>6</v>
      </c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17</v>
      </c>
      <c r="M4" s="5" t="s">
        <v>18</v>
      </c>
      <c r="N4" s="5" t="s">
        <v>19</v>
      </c>
      <c r="O4" s="5" t="s">
        <v>20</v>
      </c>
      <c r="P4" s="5" t="s">
        <v>21</v>
      </c>
      <c r="Q4" s="5" t="s">
        <v>22</v>
      </c>
      <c r="R4" s="5" t="s">
        <v>23</v>
      </c>
      <c r="S4" s="5" t="s">
        <v>24</v>
      </c>
      <c r="T4" s="5" t="s">
        <v>25</v>
      </c>
      <c r="U4" s="5" t="s">
        <v>26</v>
      </c>
      <c r="V4" s="5" t="s">
        <v>27</v>
      </c>
      <c r="W4" s="5" t="s">
        <v>28</v>
      </c>
      <c r="X4" s="5" t="s">
        <v>29</v>
      </c>
      <c r="Y4" s="5" t="s">
        <v>30</v>
      </c>
      <c r="Z4" s="5" t="s">
        <v>31</v>
      </c>
      <c r="AA4" s="5" t="s">
        <v>32</v>
      </c>
    </row>
    <row r="5" spans="1:27" ht="22.5" x14ac:dyDescent="0.25">
      <c r="A5" s="6" t="s">
        <v>33</v>
      </c>
      <c r="B5" s="7" t="s">
        <v>34</v>
      </c>
      <c r="C5" s="8" t="s">
        <v>35</v>
      </c>
      <c r="D5" s="6" t="s">
        <v>36</v>
      </c>
      <c r="E5" s="6" t="s">
        <v>37</v>
      </c>
      <c r="F5" s="6" t="s">
        <v>37</v>
      </c>
      <c r="G5" s="6" t="s">
        <v>37</v>
      </c>
      <c r="H5" s="6"/>
      <c r="I5" s="6"/>
      <c r="J5" s="6"/>
      <c r="K5" s="6"/>
      <c r="L5" s="6"/>
      <c r="M5" s="6" t="s">
        <v>38</v>
      </c>
      <c r="N5" s="6" t="s">
        <v>39</v>
      </c>
      <c r="O5" s="6" t="s">
        <v>40</v>
      </c>
      <c r="P5" s="7" t="s">
        <v>41</v>
      </c>
      <c r="Q5" s="9">
        <v>13231000000</v>
      </c>
      <c r="R5" s="9">
        <v>0</v>
      </c>
      <c r="S5" s="9">
        <v>0</v>
      </c>
      <c r="T5" s="9">
        <v>13231000000</v>
      </c>
      <c r="U5" s="9">
        <v>0</v>
      </c>
      <c r="V5" s="9">
        <v>12105000000</v>
      </c>
      <c r="W5" s="9">
        <v>1126000000</v>
      </c>
      <c r="X5" s="9">
        <v>795189725</v>
      </c>
      <c r="Y5" s="9">
        <v>795189725</v>
      </c>
      <c r="Z5" s="9">
        <v>795189725</v>
      </c>
      <c r="AA5" s="9">
        <v>795189725</v>
      </c>
    </row>
    <row r="6" spans="1:27" ht="22.5" x14ac:dyDescent="0.25">
      <c r="A6" s="6" t="s">
        <v>33</v>
      </c>
      <c r="B6" s="7" t="s">
        <v>34</v>
      </c>
      <c r="C6" s="8" t="s">
        <v>42</v>
      </c>
      <c r="D6" s="6" t="s">
        <v>36</v>
      </c>
      <c r="E6" s="6" t="s">
        <v>37</v>
      </c>
      <c r="F6" s="6" t="s">
        <v>37</v>
      </c>
      <c r="G6" s="6" t="s">
        <v>43</v>
      </c>
      <c r="H6" s="6"/>
      <c r="I6" s="6"/>
      <c r="J6" s="6"/>
      <c r="K6" s="6"/>
      <c r="L6" s="6"/>
      <c r="M6" s="6" t="s">
        <v>38</v>
      </c>
      <c r="N6" s="6" t="s">
        <v>39</v>
      </c>
      <c r="O6" s="6" t="s">
        <v>40</v>
      </c>
      <c r="P6" s="7" t="s">
        <v>44</v>
      </c>
      <c r="Q6" s="9">
        <v>4836000000</v>
      </c>
      <c r="R6" s="9">
        <v>0</v>
      </c>
      <c r="S6" s="9">
        <v>0</v>
      </c>
      <c r="T6" s="9">
        <v>4836000000</v>
      </c>
      <c r="U6" s="9">
        <v>0</v>
      </c>
      <c r="V6" s="9">
        <v>4580000000</v>
      </c>
      <c r="W6" s="9">
        <v>256000000</v>
      </c>
      <c r="X6" s="9">
        <v>340059174</v>
      </c>
      <c r="Y6" s="9">
        <v>340059174</v>
      </c>
      <c r="Z6" s="9">
        <v>340059174</v>
      </c>
      <c r="AA6" s="9">
        <v>340059174</v>
      </c>
    </row>
    <row r="7" spans="1:27" ht="33.75" x14ac:dyDescent="0.25">
      <c r="A7" s="6" t="s">
        <v>33</v>
      </c>
      <c r="B7" s="7" t="s">
        <v>34</v>
      </c>
      <c r="C7" s="8" t="s">
        <v>45</v>
      </c>
      <c r="D7" s="6" t="s">
        <v>36</v>
      </c>
      <c r="E7" s="6" t="s">
        <v>37</v>
      </c>
      <c r="F7" s="6" t="s">
        <v>37</v>
      </c>
      <c r="G7" s="6" t="s">
        <v>46</v>
      </c>
      <c r="H7" s="6"/>
      <c r="I7" s="6"/>
      <c r="J7" s="6"/>
      <c r="K7" s="6"/>
      <c r="L7" s="6"/>
      <c r="M7" s="6" t="s">
        <v>38</v>
      </c>
      <c r="N7" s="6" t="s">
        <v>39</v>
      </c>
      <c r="O7" s="6" t="s">
        <v>40</v>
      </c>
      <c r="P7" s="7" t="s">
        <v>47</v>
      </c>
      <c r="Q7" s="9">
        <v>2006000000</v>
      </c>
      <c r="R7" s="9">
        <v>0</v>
      </c>
      <c r="S7" s="9">
        <v>0</v>
      </c>
      <c r="T7" s="9">
        <v>2006000000</v>
      </c>
      <c r="U7" s="9">
        <v>0</v>
      </c>
      <c r="V7" s="9">
        <v>1305000000</v>
      </c>
      <c r="W7" s="9">
        <v>701000000</v>
      </c>
      <c r="X7" s="9">
        <v>107830835</v>
      </c>
      <c r="Y7" s="9">
        <v>107830835</v>
      </c>
      <c r="Z7" s="9">
        <v>107830835</v>
      </c>
      <c r="AA7" s="9">
        <v>107830835</v>
      </c>
    </row>
    <row r="8" spans="1:27" ht="22.5" x14ac:dyDescent="0.25">
      <c r="A8" s="6" t="s">
        <v>33</v>
      </c>
      <c r="B8" s="7" t="s">
        <v>34</v>
      </c>
      <c r="C8" s="8" t="s">
        <v>48</v>
      </c>
      <c r="D8" s="6" t="s">
        <v>36</v>
      </c>
      <c r="E8" s="6" t="s">
        <v>43</v>
      </c>
      <c r="F8" s="6"/>
      <c r="G8" s="6"/>
      <c r="H8" s="6"/>
      <c r="I8" s="6"/>
      <c r="J8" s="6"/>
      <c r="K8" s="6"/>
      <c r="L8" s="6"/>
      <c r="M8" s="6" t="s">
        <v>38</v>
      </c>
      <c r="N8" s="6" t="s">
        <v>39</v>
      </c>
      <c r="O8" s="6" t="s">
        <v>40</v>
      </c>
      <c r="P8" s="7" t="s">
        <v>49</v>
      </c>
      <c r="Q8" s="9">
        <v>6287000000</v>
      </c>
      <c r="R8" s="9">
        <v>0</v>
      </c>
      <c r="S8" s="9">
        <v>0</v>
      </c>
      <c r="T8" s="9">
        <v>6287000000</v>
      </c>
      <c r="U8" s="9">
        <v>707615503</v>
      </c>
      <c r="V8" s="9">
        <v>2886685399.5500002</v>
      </c>
      <c r="W8" s="9">
        <v>2692699097.4499998</v>
      </c>
      <c r="X8" s="9">
        <v>906428128.91999996</v>
      </c>
      <c r="Y8" s="9">
        <v>55997739.359999999</v>
      </c>
      <c r="Z8" s="9">
        <v>55603035.359999999</v>
      </c>
      <c r="AA8" s="9">
        <v>55603035.359999999</v>
      </c>
    </row>
    <row r="9" spans="1:27" ht="22.5" x14ac:dyDescent="0.25">
      <c r="A9" s="6" t="s">
        <v>33</v>
      </c>
      <c r="B9" s="7" t="s">
        <v>34</v>
      </c>
      <c r="C9" s="8" t="s">
        <v>50</v>
      </c>
      <c r="D9" s="6" t="s">
        <v>36</v>
      </c>
      <c r="E9" s="6" t="s">
        <v>46</v>
      </c>
      <c r="F9" s="6" t="s">
        <v>46</v>
      </c>
      <c r="G9" s="6" t="s">
        <v>51</v>
      </c>
      <c r="H9" s="6" t="s">
        <v>52</v>
      </c>
      <c r="I9" s="6"/>
      <c r="J9" s="6"/>
      <c r="K9" s="6"/>
      <c r="L9" s="6"/>
      <c r="M9" s="6" t="s">
        <v>38</v>
      </c>
      <c r="N9" s="6" t="s">
        <v>39</v>
      </c>
      <c r="O9" s="6" t="s">
        <v>40</v>
      </c>
      <c r="P9" s="7" t="s">
        <v>53</v>
      </c>
      <c r="Q9" s="9">
        <v>10961000000</v>
      </c>
      <c r="R9" s="9">
        <v>0</v>
      </c>
      <c r="S9" s="9">
        <v>0</v>
      </c>
      <c r="T9" s="9">
        <v>10961000000</v>
      </c>
      <c r="U9" s="9">
        <v>0</v>
      </c>
      <c r="V9" s="9">
        <v>4367728441.71</v>
      </c>
      <c r="W9" s="9">
        <v>6593271558.29</v>
      </c>
      <c r="X9" s="9">
        <v>661010649.71000004</v>
      </c>
      <c r="Y9" s="9">
        <v>175176236</v>
      </c>
      <c r="Z9" s="9">
        <v>175176236</v>
      </c>
      <c r="AA9" s="9">
        <v>175176236</v>
      </c>
    </row>
    <row r="10" spans="1:27" ht="22.5" x14ac:dyDescent="0.25">
      <c r="A10" s="6" t="s">
        <v>33</v>
      </c>
      <c r="B10" s="7" t="s">
        <v>34</v>
      </c>
      <c r="C10" s="8" t="s">
        <v>50</v>
      </c>
      <c r="D10" s="6" t="s">
        <v>36</v>
      </c>
      <c r="E10" s="6" t="s">
        <v>46</v>
      </c>
      <c r="F10" s="6" t="s">
        <v>46</v>
      </c>
      <c r="G10" s="6" t="s">
        <v>51</v>
      </c>
      <c r="H10" s="6" t="s">
        <v>52</v>
      </c>
      <c r="I10" s="6"/>
      <c r="J10" s="6"/>
      <c r="K10" s="6"/>
      <c r="L10" s="6"/>
      <c r="M10" s="6" t="s">
        <v>54</v>
      </c>
      <c r="N10" s="6" t="s">
        <v>55</v>
      </c>
      <c r="O10" s="6" t="s">
        <v>40</v>
      </c>
      <c r="P10" s="7" t="s">
        <v>53</v>
      </c>
      <c r="Q10" s="9">
        <v>3000000000</v>
      </c>
      <c r="R10" s="9">
        <v>0</v>
      </c>
      <c r="S10" s="9">
        <v>0</v>
      </c>
      <c r="T10" s="9">
        <v>3000000000</v>
      </c>
      <c r="U10" s="9">
        <v>0</v>
      </c>
      <c r="V10" s="9">
        <v>63031320</v>
      </c>
      <c r="W10" s="9">
        <v>2936968680</v>
      </c>
      <c r="X10" s="9">
        <v>63031320</v>
      </c>
      <c r="Y10" s="9">
        <v>63031320</v>
      </c>
      <c r="Z10" s="9">
        <v>63031320</v>
      </c>
      <c r="AA10" s="9">
        <v>63031320</v>
      </c>
    </row>
    <row r="11" spans="1:27" ht="22.5" x14ac:dyDescent="0.25">
      <c r="A11" s="6" t="s">
        <v>33</v>
      </c>
      <c r="B11" s="7" t="s">
        <v>34</v>
      </c>
      <c r="C11" s="8" t="s">
        <v>56</v>
      </c>
      <c r="D11" s="6" t="s">
        <v>36</v>
      </c>
      <c r="E11" s="6" t="s">
        <v>46</v>
      </c>
      <c r="F11" s="6" t="s">
        <v>51</v>
      </c>
      <c r="G11" s="6" t="s">
        <v>43</v>
      </c>
      <c r="H11" s="6" t="s">
        <v>57</v>
      </c>
      <c r="I11" s="6"/>
      <c r="J11" s="6"/>
      <c r="K11" s="6"/>
      <c r="L11" s="6"/>
      <c r="M11" s="6" t="s">
        <v>38</v>
      </c>
      <c r="N11" s="6" t="s">
        <v>39</v>
      </c>
      <c r="O11" s="6" t="s">
        <v>40</v>
      </c>
      <c r="P11" s="7" t="s">
        <v>58</v>
      </c>
      <c r="Q11" s="9">
        <v>1925000000</v>
      </c>
      <c r="R11" s="9">
        <v>0</v>
      </c>
      <c r="S11" s="9">
        <v>0</v>
      </c>
      <c r="T11" s="9">
        <v>1925000000</v>
      </c>
      <c r="U11" s="9">
        <v>0</v>
      </c>
      <c r="V11" s="9">
        <v>1800000000</v>
      </c>
      <c r="W11" s="9">
        <v>125000000</v>
      </c>
      <c r="X11" s="9">
        <v>118803673</v>
      </c>
      <c r="Y11" s="9">
        <v>118803673</v>
      </c>
      <c r="Z11" s="9">
        <v>118803673</v>
      </c>
      <c r="AA11" s="9">
        <v>118803673</v>
      </c>
    </row>
    <row r="12" spans="1:27" ht="22.5" x14ac:dyDescent="0.25">
      <c r="A12" s="6" t="s">
        <v>33</v>
      </c>
      <c r="B12" s="7" t="s">
        <v>34</v>
      </c>
      <c r="C12" s="8" t="s">
        <v>59</v>
      </c>
      <c r="D12" s="6" t="s">
        <v>36</v>
      </c>
      <c r="E12" s="6" t="s">
        <v>46</v>
      </c>
      <c r="F12" s="6" t="s">
        <v>51</v>
      </c>
      <c r="G12" s="6" t="s">
        <v>43</v>
      </c>
      <c r="H12" s="6" t="s">
        <v>60</v>
      </c>
      <c r="I12" s="6"/>
      <c r="J12" s="6"/>
      <c r="K12" s="6"/>
      <c r="L12" s="6"/>
      <c r="M12" s="6" t="s">
        <v>38</v>
      </c>
      <c r="N12" s="6" t="s">
        <v>39</v>
      </c>
      <c r="O12" s="6" t="s">
        <v>40</v>
      </c>
      <c r="P12" s="7" t="s">
        <v>61</v>
      </c>
      <c r="Q12" s="9">
        <v>31000000</v>
      </c>
      <c r="R12" s="9">
        <v>0</v>
      </c>
      <c r="S12" s="9">
        <v>0</v>
      </c>
      <c r="T12" s="9">
        <v>31000000</v>
      </c>
      <c r="U12" s="9">
        <v>0</v>
      </c>
      <c r="V12" s="9">
        <v>12000000</v>
      </c>
      <c r="W12" s="9">
        <v>19000000</v>
      </c>
      <c r="X12" s="9">
        <v>0</v>
      </c>
      <c r="Y12" s="9">
        <v>0</v>
      </c>
      <c r="Z12" s="9">
        <v>0</v>
      </c>
      <c r="AA12" s="9">
        <v>0</v>
      </c>
    </row>
    <row r="13" spans="1:27" ht="22.5" x14ac:dyDescent="0.25">
      <c r="A13" s="6" t="s">
        <v>33</v>
      </c>
      <c r="B13" s="7" t="s">
        <v>34</v>
      </c>
      <c r="C13" s="8" t="s">
        <v>62</v>
      </c>
      <c r="D13" s="6" t="s">
        <v>36</v>
      </c>
      <c r="E13" s="6" t="s">
        <v>46</v>
      </c>
      <c r="F13" s="6" t="s">
        <v>51</v>
      </c>
      <c r="G13" s="6" t="s">
        <v>43</v>
      </c>
      <c r="H13" s="6" t="s">
        <v>63</v>
      </c>
      <c r="I13" s="6"/>
      <c r="J13" s="6"/>
      <c r="K13" s="6"/>
      <c r="L13" s="6"/>
      <c r="M13" s="6" t="s">
        <v>38</v>
      </c>
      <c r="N13" s="6" t="s">
        <v>39</v>
      </c>
      <c r="O13" s="6" t="s">
        <v>40</v>
      </c>
      <c r="P13" s="7" t="s">
        <v>64</v>
      </c>
      <c r="Q13" s="9">
        <v>1224000000</v>
      </c>
      <c r="R13" s="9">
        <v>0</v>
      </c>
      <c r="S13" s="9">
        <v>0</v>
      </c>
      <c r="T13" s="9">
        <v>1224000000</v>
      </c>
      <c r="U13" s="9">
        <v>0</v>
      </c>
      <c r="V13" s="9">
        <v>500000000</v>
      </c>
      <c r="W13" s="9">
        <v>724000000</v>
      </c>
      <c r="X13" s="9">
        <v>0</v>
      </c>
      <c r="Y13" s="9">
        <v>0</v>
      </c>
      <c r="Z13" s="9">
        <v>0</v>
      </c>
      <c r="AA13" s="9">
        <v>0</v>
      </c>
    </row>
    <row r="14" spans="1:27" ht="33.75" x14ac:dyDescent="0.25">
      <c r="A14" s="6" t="s">
        <v>33</v>
      </c>
      <c r="B14" s="7" t="s">
        <v>34</v>
      </c>
      <c r="C14" s="8" t="s">
        <v>65</v>
      </c>
      <c r="D14" s="6" t="s">
        <v>36</v>
      </c>
      <c r="E14" s="6" t="s">
        <v>46</v>
      </c>
      <c r="F14" s="6" t="s">
        <v>51</v>
      </c>
      <c r="G14" s="6" t="s">
        <v>43</v>
      </c>
      <c r="H14" s="6" t="s">
        <v>66</v>
      </c>
      <c r="I14" s="6"/>
      <c r="J14" s="6"/>
      <c r="K14" s="6"/>
      <c r="L14" s="6"/>
      <c r="M14" s="6" t="s">
        <v>38</v>
      </c>
      <c r="N14" s="6" t="s">
        <v>39</v>
      </c>
      <c r="O14" s="6" t="s">
        <v>40</v>
      </c>
      <c r="P14" s="7" t="s">
        <v>67</v>
      </c>
      <c r="Q14" s="9">
        <v>83000000</v>
      </c>
      <c r="R14" s="9">
        <v>0</v>
      </c>
      <c r="S14" s="9">
        <v>0</v>
      </c>
      <c r="T14" s="9">
        <v>83000000</v>
      </c>
      <c r="U14" s="9">
        <v>0</v>
      </c>
      <c r="V14" s="9">
        <v>83000000</v>
      </c>
      <c r="W14" s="9">
        <v>0</v>
      </c>
      <c r="X14" s="9">
        <v>2251191</v>
      </c>
      <c r="Y14" s="9">
        <v>2251191</v>
      </c>
      <c r="Z14" s="9">
        <v>2251191</v>
      </c>
      <c r="AA14" s="9">
        <v>2251191</v>
      </c>
    </row>
    <row r="15" spans="1:27" ht="22.5" x14ac:dyDescent="0.25">
      <c r="A15" s="6" t="s">
        <v>33</v>
      </c>
      <c r="B15" s="7" t="s">
        <v>34</v>
      </c>
      <c r="C15" s="8" t="s">
        <v>68</v>
      </c>
      <c r="D15" s="6" t="s">
        <v>36</v>
      </c>
      <c r="E15" s="6" t="s">
        <v>46</v>
      </c>
      <c r="F15" s="6" t="s">
        <v>51</v>
      </c>
      <c r="G15" s="6" t="s">
        <v>43</v>
      </c>
      <c r="H15" s="6" t="s">
        <v>69</v>
      </c>
      <c r="I15" s="6"/>
      <c r="J15" s="6"/>
      <c r="K15" s="6"/>
      <c r="L15" s="6"/>
      <c r="M15" s="6" t="s">
        <v>38</v>
      </c>
      <c r="N15" s="6" t="s">
        <v>39</v>
      </c>
      <c r="O15" s="6" t="s">
        <v>40</v>
      </c>
      <c r="P15" s="7" t="s">
        <v>70</v>
      </c>
      <c r="Q15" s="9">
        <v>28000000</v>
      </c>
      <c r="R15" s="9">
        <v>0</v>
      </c>
      <c r="S15" s="9">
        <v>0</v>
      </c>
      <c r="T15" s="9">
        <v>28000000</v>
      </c>
      <c r="U15" s="9">
        <v>0</v>
      </c>
      <c r="V15" s="9">
        <v>0</v>
      </c>
      <c r="W15" s="9">
        <v>28000000</v>
      </c>
      <c r="X15" s="9">
        <v>0</v>
      </c>
      <c r="Y15" s="9">
        <v>0</v>
      </c>
      <c r="Z15" s="9">
        <v>0</v>
      </c>
      <c r="AA15" s="9">
        <v>0</v>
      </c>
    </row>
    <row r="16" spans="1:27" ht="22.5" x14ac:dyDescent="0.25">
      <c r="A16" s="6" t="s">
        <v>33</v>
      </c>
      <c r="B16" s="7" t="s">
        <v>34</v>
      </c>
      <c r="C16" s="8" t="s">
        <v>71</v>
      </c>
      <c r="D16" s="6" t="s">
        <v>36</v>
      </c>
      <c r="E16" s="6" t="s">
        <v>46</v>
      </c>
      <c r="F16" s="6" t="s">
        <v>39</v>
      </c>
      <c r="G16" s="6"/>
      <c r="H16" s="6"/>
      <c r="I16" s="6"/>
      <c r="J16" s="6"/>
      <c r="K16" s="6"/>
      <c r="L16" s="6"/>
      <c r="M16" s="6" t="s">
        <v>38</v>
      </c>
      <c r="N16" s="6" t="s">
        <v>39</v>
      </c>
      <c r="O16" s="6" t="s">
        <v>40</v>
      </c>
      <c r="P16" s="7" t="s">
        <v>72</v>
      </c>
      <c r="Q16" s="9">
        <v>636000000</v>
      </c>
      <c r="R16" s="9">
        <v>0</v>
      </c>
      <c r="S16" s="9">
        <v>0</v>
      </c>
      <c r="T16" s="9">
        <v>636000000</v>
      </c>
      <c r="U16" s="9">
        <v>0</v>
      </c>
      <c r="V16" s="9">
        <v>0</v>
      </c>
      <c r="W16" s="9">
        <v>636000000</v>
      </c>
      <c r="X16" s="9">
        <v>0</v>
      </c>
      <c r="Y16" s="9">
        <v>0</v>
      </c>
      <c r="Z16" s="9">
        <v>0</v>
      </c>
      <c r="AA16" s="9">
        <v>0</v>
      </c>
    </row>
    <row r="17" spans="1:27" ht="22.5" x14ac:dyDescent="0.25">
      <c r="A17" s="6" t="s">
        <v>33</v>
      </c>
      <c r="B17" s="7" t="s">
        <v>34</v>
      </c>
      <c r="C17" s="8" t="s">
        <v>73</v>
      </c>
      <c r="D17" s="6" t="s">
        <v>36</v>
      </c>
      <c r="E17" s="6" t="s">
        <v>74</v>
      </c>
      <c r="F17" s="6" t="s">
        <v>37</v>
      </c>
      <c r="G17" s="6"/>
      <c r="H17" s="6"/>
      <c r="I17" s="6"/>
      <c r="J17" s="6"/>
      <c r="K17" s="6"/>
      <c r="L17" s="6"/>
      <c r="M17" s="6" t="s">
        <v>38</v>
      </c>
      <c r="N17" s="6" t="s">
        <v>39</v>
      </c>
      <c r="O17" s="6" t="s">
        <v>40</v>
      </c>
      <c r="P17" s="7" t="s">
        <v>75</v>
      </c>
      <c r="Q17" s="9">
        <v>175000000</v>
      </c>
      <c r="R17" s="9">
        <v>0</v>
      </c>
      <c r="S17" s="9">
        <v>0</v>
      </c>
      <c r="T17" s="9">
        <v>175000000</v>
      </c>
      <c r="U17" s="9">
        <v>0</v>
      </c>
      <c r="V17" s="9">
        <v>75000000</v>
      </c>
      <c r="W17" s="9">
        <v>100000000</v>
      </c>
      <c r="X17" s="9">
        <v>0</v>
      </c>
      <c r="Y17" s="9">
        <v>0</v>
      </c>
      <c r="Z17" s="9">
        <v>0</v>
      </c>
      <c r="AA17" s="9">
        <v>0</v>
      </c>
    </row>
    <row r="18" spans="1:27" ht="22.5" x14ac:dyDescent="0.25">
      <c r="A18" s="6" t="s">
        <v>33</v>
      </c>
      <c r="B18" s="7" t="s">
        <v>34</v>
      </c>
      <c r="C18" s="8" t="s">
        <v>76</v>
      </c>
      <c r="D18" s="6" t="s">
        <v>36</v>
      </c>
      <c r="E18" s="6" t="s">
        <v>77</v>
      </c>
      <c r="F18" s="6" t="s">
        <v>37</v>
      </c>
      <c r="G18" s="6"/>
      <c r="H18" s="6"/>
      <c r="I18" s="6"/>
      <c r="J18" s="6"/>
      <c r="K18" s="6"/>
      <c r="L18" s="6"/>
      <c r="M18" s="6" t="s">
        <v>38</v>
      </c>
      <c r="N18" s="6" t="s">
        <v>39</v>
      </c>
      <c r="O18" s="6" t="s">
        <v>40</v>
      </c>
      <c r="P18" s="7" t="s">
        <v>78</v>
      </c>
      <c r="Q18" s="9">
        <v>155000000</v>
      </c>
      <c r="R18" s="9">
        <v>0</v>
      </c>
      <c r="S18" s="9">
        <v>0</v>
      </c>
      <c r="T18" s="9">
        <v>155000000</v>
      </c>
      <c r="U18" s="9">
        <v>0</v>
      </c>
      <c r="V18" s="9">
        <v>155000000</v>
      </c>
      <c r="W18" s="9">
        <v>0</v>
      </c>
      <c r="X18" s="9">
        <v>1770673</v>
      </c>
      <c r="Y18" s="9">
        <v>1770673</v>
      </c>
      <c r="Z18" s="9">
        <v>1701873</v>
      </c>
      <c r="AA18" s="9">
        <v>1701873</v>
      </c>
    </row>
    <row r="19" spans="1:27" ht="22.5" x14ac:dyDescent="0.25">
      <c r="A19" s="6" t="s">
        <v>33</v>
      </c>
      <c r="B19" s="7" t="s">
        <v>34</v>
      </c>
      <c r="C19" s="8" t="s">
        <v>79</v>
      </c>
      <c r="D19" s="6" t="s">
        <v>36</v>
      </c>
      <c r="E19" s="6" t="s">
        <v>77</v>
      </c>
      <c r="F19" s="6" t="s">
        <v>51</v>
      </c>
      <c r="G19" s="6" t="s">
        <v>37</v>
      </c>
      <c r="H19" s="6"/>
      <c r="I19" s="6"/>
      <c r="J19" s="6"/>
      <c r="K19" s="6"/>
      <c r="L19" s="6"/>
      <c r="M19" s="6" t="s">
        <v>38</v>
      </c>
      <c r="N19" s="6" t="s">
        <v>80</v>
      </c>
      <c r="O19" s="6" t="s">
        <v>81</v>
      </c>
      <c r="P19" s="7" t="s">
        <v>82</v>
      </c>
      <c r="Q19" s="9">
        <v>118000000</v>
      </c>
      <c r="R19" s="9">
        <v>0</v>
      </c>
      <c r="S19" s="9">
        <v>0</v>
      </c>
      <c r="T19" s="9">
        <v>118000000</v>
      </c>
      <c r="U19" s="9">
        <v>0</v>
      </c>
      <c r="V19" s="9">
        <v>0</v>
      </c>
      <c r="W19" s="9">
        <v>118000000</v>
      </c>
      <c r="X19" s="9">
        <v>0</v>
      </c>
      <c r="Y19" s="9">
        <v>0</v>
      </c>
      <c r="Z19" s="9">
        <v>0</v>
      </c>
      <c r="AA19" s="9">
        <v>0</v>
      </c>
    </row>
    <row r="20" spans="1:27" ht="22.5" x14ac:dyDescent="0.25">
      <c r="A20" s="6" t="s">
        <v>33</v>
      </c>
      <c r="B20" s="7" t="s">
        <v>34</v>
      </c>
      <c r="C20" s="8" t="s">
        <v>83</v>
      </c>
      <c r="D20" s="6" t="s">
        <v>36</v>
      </c>
      <c r="E20" s="6" t="s">
        <v>77</v>
      </c>
      <c r="F20" s="6" t="s">
        <v>84</v>
      </c>
      <c r="G20" s="6"/>
      <c r="H20" s="6"/>
      <c r="I20" s="6"/>
      <c r="J20" s="6"/>
      <c r="K20" s="6"/>
      <c r="L20" s="6"/>
      <c r="M20" s="6" t="s">
        <v>38</v>
      </c>
      <c r="N20" s="6" t="s">
        <v>39</v>
      </c>
      <c r="O20" s="6" t="s">
        <v>40</v>
      </c>
      <c r="P20" s="7" t="s">
        <v>85</v>
      </c>
      <c r="Q20" s="9">
        <v>9000000</v>
      </c>
      <c r="R20" s="9">
        <v>0</v>
      </c>
      <c r="S20" s="9">
        <v>0</v>
      </c>
      <c r="T20" s="9">
        <v>9000000</v>
      </c>
      <c r="U20" s="9">
        <v>0</v>
      </c>
      <c r="V20" s="9">
        <v>0</v>
      </c>
      <c r="W20" s="9">
        <v>9000000</v>
      </c>
      <c r="X20" s="9">
        <v>0</v>
      </c>
      <c r="Y20" s="9">
        <v>0</v>
      </c>
      <c r="Z20" s="9">
        <v>0</v>
      </c>
      <c r="AA20" s="9">
        <v>0</v>
      </c>
    </row>
    <row r="21" spans="1:27" x14ac:dyDescent="0.25">
      <c r="A21" s="6"/>
      <c r="B21" s="7"/>
      <c r="C21" s="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7"/>
      <c r="Q21" s="9"/>
      <c r="R21" s="9"/>
      <c r="S21" s="9"/>
      <c r="T21" s="13">
        <f>SUM(T5:T20)</f>
        <v>44705000000</v>
      </c>
      <c r="U21" s="13">
        <f>SUM(U5:U20)</f>
        <v>707615503</v>
      </c>
      <c r="V21" s="13"/>
      <c r="W21" s="13"/>
      <c r="X21" s="13">
        <f>SUM(X5:X20)</f>
        <v>2996375369.6300001</v>
      </c>
      <c r="Y21" s="13">
        <f>SUM(Y5:Y20)</f>
        <v>1660110566.3599999</v>
      </c>
      <c r="Z21" s="13">
        <f>SUM(Z5:Z20)</f>
        <v>1659647062.3599999</v>
      </c>
      <c r="AA21" s="13">
        <f>SUM(AA5:AA20)</f>
        <v>1659647062.3599999</v>
      </c>
    </row>
    <row r="22" spans="1:27" ht="78.75" x14ac:dyDescent="0.25">
      <c r="A22" s="6" t="s">
        <v>33</v>
      </c>
      <c r="B22" s="7" t="s">
        <v>34</v>
      </c>
      <c r="C22" s="8" t="s">
        <v>86</v>
      </c>
      <c r="D22" s="6" t="s">
        <v>87</v>
      </c>
      <c r="E22" s="6" t="s">
        <v>88</v>
      </c>
      <c r="F22" s="6" t="s">
        <v>89</v>
      </c>
      <c r="G22" s="6" t="s">
        <v>90</v>
      </c>
      <c r="H22" s="6" t="s">
        <v>91</v>
      </c>
      <c r="I22" s="6"/>
      <c r="J22" s="6"/>
      <c r="K22" s="6"/>
      <c r="L22" s="6"/>
      <c r="M22" s="6" t="s">
        <v>38</v>
      </c>
      <c r="N22" s="6" t="s">
        <v>39</v>
      </c>
      <c r="O22" s="6" t="s">
        <v>40</v>
      </c>
      <c r="P22" s="7" t="s">
        <v>92</v>
      </c>
      <c r="Q22" s="9">
        <v>1000000000</v>
      </c>
      <c r="R22" s="9">
        <v>0</v>
      </c>
      <c r="S22" s="9">
        <v>0</v>
      </c>
      <c r="T22" s="9">
        <v>1000000000</v>
      </c>
      <c r="U22" s="9">
        <v>0</v>
      </c>
      <c r="V22" s="9">
        <v>0</v>
      </c>
      <c r="W22" s="9">
        <v>1000000000</v>
      </c>
      <c r="X22" s="9">
        <v>0</v>
      </c>
      <c r="Y22" s="9">
        <v>0</v>
      </c>
      <c r="Z22" s="9">
        <v>0</v>
      </c>
      <c r="AA22" s="9">
        <v>0</v>
      </c>
    </row>
    <row r="23" spans="1:27" ht="78.75" x14ac:dyDescent="0.25">
      <c r="A23" s="6" t="s">
        <v>33</v>
      </c>
      <c r="B23" s="7" t="s">
        <v>34</v>
      </c>
      <c r="C23" s="8" t="s">
        <v>93</v>
      </c>
      <c r="D23" s="6" t="s">
        <v>87</v>
      </c>
      <c r="E23" s="6" t="s">
        <v>88</v>
      </c>
      <c r="F23" s="6" t="s">
        <v>89</v>
      </c>
      <c r="G23" s="6" t="s">
        <v>94</v>
      </c>
      <c r="H23" s="6" t="s">
        <v>91</v>
      </c>
      <c r="I23" s="6"/>
      <c r="J23" s="6"/>
      <c r="K23" s="6"/>
      <c r="L23" s="6"/>
      <c r="M23" s="6" t="s">
        <v>38</v>
      </c>
      <c r="N23" s="6" t="s">
        <v>39</v>
      </c>
      <c r="O23" s="6" t="s">
        <v>40</v>
      </c>
      <c r="P23" s="7" t="s">
        <v>92</v>
      </c>
      <c r="Q23" s="9">
        <v>4580000000</v>
      </c>
      <c r="R23" s="9">
        <v>0</v>
      </c>
      <c r="S23" s="9">
        <v>0</v>
      </c>
      <c r="T23" s="9">
        <v>4580000000</v>
      </c>
      <c r="U23" s="9">
        <v>0</v>
      </c>
      <c r="V23" s="9">
        <v>0</v>
      </c>
      <c r="W23" s="9">
        <v>4580000000</v>
      </c>
      <c r="X23" s="9">
        <v>0</v>
      </c>
      <c r="Y23" s="9">
        <v>0</v>
      </c>
      <c r="Z23" s="9">
        <v>0</v>
      </c>
      <c r="AA23" s="9">
        <v>0</v>
      </c>
    </row>
    <row r="24" spans="1:27" ht="78.75" x14ac:dyDescent="0.25">
      <c r="A24" s="6" t="s">
        <v>33</v>
      </c>
      <c r="B24" s="7" t="s">
        <v>34</v>
      </c>
      <c r="C24" s="8" t="s">
        <v>95</v>
      </c>
      <c r="D24" s="6" t="s">
        <v>87</v>
      </c>
      <c r="E24" s="6" t="s">
        <v>88</v>
      </c>
      <c r="F24" s="6" t="s">
        <v>89</v>
      </c>
      <c r="G24" s="6" t="s">
        <v>96</v>
      </c>
      <c r="H24" s="6" t="s">
        <v>91</v>
      </c>
      <c r="I24" s="6"/>
      <c r="J24" s="6"/>
      <c r="K24" s="6"/>
      <c r="L24" s="6"/>
      <c r="M24" s="6" t="s">
        <v>38</v>
      </c>
      <c r="N24" s="6" t="s">
        <v>39</v>
      </c>
      <c r="O24" s="6" t="s">
        <v>40</v>
      </c>
      <c r="P24" s="7" t="s">
        <v>92</v>
      </c>
      <c r="Q24" s="9">
        <v>2200000000</v>
      </c>
      <c r="R24" s="9">
        <v>0</v>
      </c>
      <c r="S24" s="9">
        <v>0</v>
      </c>
      <c r="T24" s="9">
        <v>2200000000</v>
      </c>
      <c r="U24" s="9">
        <v>0</v>
      </c>
      <c r="V24" s="9">
        <v>0</v>
      </c>
      <c r="W24" s="9">
        <v>2200000000</v>
      </c>
      <c r="X24" s="9">
        <v>0</v>
      </c>
      <c r="Y24" s="9">
        <v>0</v>
      </c>
      <c r="Z24" s="9">
        <v>0</v>
      </c>
      <c r="AA24" s="9">
        <v>0</v>
      </c>
    </row>
    <row r="25" spans="1:27" ht="78.75" x14ac:dyDescent="0.25">
      <c r="A25" s="6" t="s">
        <v>33</v>
      </c>
      <c r="B25" s="7" t="s">
        <v>34</v>
      </c>
      <c r="C25" s="8" t="s">
        <v>97</v>
      </c>
      <c r="D25" s="6" t="s">
        <v>87</v>
      </c>
      <c r="E25" s="6" t="s">
        <v>98</v>
      </c>
      <c r="F25" s="6" t="s">
        <v>89</v>
      </c>
      <c r="G25" s="6" t="s">
        <v>99</v>
      </c>
      <c r="H25" s="6" t="s">
        <v>100</v>
      </c>
      <c r="I25" s="6"/>
      <c r="J25" s="6"/>
      <c r="K25" s="6"/>
      <c r="L25" s="6"/>
      <c r="M25" s="6" t="s">
        <v>38</v>
      </c>
      <c r="N25" s="6" t="s">
        <v>39</v>
      </c>
      <c r="O25" s="6" t="s">
        <v>40</v>
      </c>
      <c r="P25" s="7" t="s">
        <v>101</v>
      </c>
      <c r="Q25" s="9">
        <v>220000000</v>
      </c>
      <c r="R25" s="9">
        <v>0</v>
      </c>
      <c r="S25" s="9">
        <v>0</v>
      </c>
      <c r="T25" s="9">
        <v>220000000</v>
      </c>
      <c r="U25" s="9">
        <v>0</v>
      </c>
      <c r="V25" s="9">
        <v>0</v>
      </c>
      <c r="W25" s="9">
        <v>220000000</v>
      </c>
      <c r="X25" s="9">
        <v>0</v>
      </c>
      <c r="Y25" s="9">
        <v>0</v>
      </c>
      <c r="Z25" s="9">
        <v>0</v>
      </c>
      <c r="AA25" s="9">
        <v>0</v>
      </c>
    </row>
    <row r="26" spans="1:27" x14ac:dyDescent="0.25">
      <c r="A26" s="6"/>
      <c r="B26" s="7"/>
      <c r="C26" s="8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7"/>
      <c r="Q26" s="9"/>
      <c r="R26" s="9"/>
      <c r="S26" s="9"/>
      <c r="T26" s="14">
        <f>SUM(T22:T25)</f>
        <v>8000000000</v>
      </c>
      <c r="U26" s="14"/>
      <c r="V26" s="14"/>
      <c r="W26" s="14"/>
      <c r="X26" s="14">
        <f>SUM(X22:X25)</f>
        <v>0</v>
      </c>
      <c r="Y26" s="14">
        <f>SUM(Y22:Y25)</f>
        <v>0</v>
      </c>
      <c r="Z26" s="14">
        <f>SUM(Z22:Z25)</f>
        <v>0</v>
      </c>
      <c r="AA26" s="14">
        <f>SUM(AA22:AA25)</f>
        <v>0</v>
      </c>
    </row>
    <row r="27" spans="1:27" x14ac:dyDescent="0.25">
      <c r="A27" s="6" t="s">
        <v>1</v>
      </c>
      <c r="B27" s="7" t="s">
        <v>1</v>
      </c>
      <c r="C27" s="8" t="s">
        <v>1</v>
      </c>
      <c r="D27" s="6" t="s">
        <v>1</v>
      </c>
      <c r="E27" s="6" t="s">
        <v>1</v>
      </c>
      <c r="F27" s="6" t="s">
        <v>1</v>
      </c>
      <c r="G27" s="6" t="s">
        <v>1</v>
      </c>
      <c r="H27" s="6" t="s">
        <v>1</v>
      </c>
      <c r="I27" s="6" t="s">
        <v>1</v>
      </c>
      <c r="J27" s="6" t="s">
        <v>1</v>
      </c>
      <c r="K27" s="6" t="s">
        <v>1</v>
      </c>
      <c r="L27" s="6" t="s">
        <v>1</v>
      </c>
      <c r="M27" s="6" t="s">
        <v>1</v>
      </c>
      <c r="N27" s="6" t="s">
        <v>1</v>
      </c>
      <c r="O27" s="6" t="s">
        <v>1</v>
      </c>
      <c r="P27" s="7" t="s">
        <v>1</v>
      </c>
      <c r="Q27" s="9">
        <v>52705000000</v>
      </c>
      <c r="R27" s="9">
        <v>0</v>
      </c>
      <c r="S27" s="9">
        <v>0</v>
      </c>
      <c r="T27" s="9">
        <v>52705000000</v>
      </c>
      <c r="U27" s="9">
        <v>707615503</v>
      </c>
      <c r="V27" s="9">
        <v>27932445161.259998</v>
      </c>
      <c r="W27" s="9">
        <v>24064939335.740002</v>
      </c>
      <c r="X27" s="9">
        <v>2996375369.6300001</v>
      </c>
      <c r="Y27" s="9">
        <v>1660110566.3599999</v>
      </c>
      <c r="Z27" s="9">
        <v>1659647062.3599999</v>
      </c>
      <c r="AA27" s="9">
        <v>1659647062.3599999</v>
      </c>
    </row>
    <row r="28" spans="1:27" x14ac:dyDescent="0.25">
      <c r="A28" s="6" t="s">
        <v>1</v>
      </c>
      <c r="B28" s="10" t="s">
        <v>1</v>
      </c>
      <c r="C28" s="8" t="s">
        <v>1</v>
      </c>
      <c r="D28" s="6" t="s">
        <v>1</v>
      </c>
      <c r="E28" s="6" t="s">
        <v>1</v>
      </c>
      <c r="F28" s="6" t="s">
        <v>1</v>
      </c>
      <c r="G28" s="6" t="s">
        <v>1</v>
      </c>
      <c r="H28" s="6" t="s">
        <v>1</v>
      </c>
      <c r="I28" s="6" t="s">
        <v>1</v>
      </c>
      <c r="J28" s="6" t="s">
        <v>1</v>
      </c>
      <c r="K28" s="6" t="s">
        <v>1</v>
      </c>
      <c r="L28" s="6" t="s">
        <v>1</v>
      </c>
      <c r="M28" s="6" t="s">
        <v>1</v>
      </c>
      <c r="N28" s="6" t="s">
        <v>1</v>
      </c>
      <c r="O28" s="6" t="s">
        <v>1</v>
      </c>
      <c r="P28" s="7" t="s">
        <v>1</v>
      </c>
      <c r="Q28" s="11" t="s">
        <v>1</v>
      </c>
      <c r="R28" s="11" t="s">
        <v>1</v>
      </c>
      <c r="S28" s="11" t="s">
        <v>1</v>
      </c>
      <c r="T28" s="11" t="s">
        <v>1</v>
      </c>
      <c r="U28" s="11" t="s">
        <v>1</v>
      </c>
      <c r="V28" s="11" t="s">
        <v>1</v>
      </c>
      <c r="W28" s="11" t="s">
        <v>1</v>
      </c>
      <c r="X28" s="11" t="s">
        <v>1</v>
      </c>
      <c r="Y28" s="11" t="s">
        <v>1</v>
      </c>
      <c r="Z28" s="11" t="s">
        <v>1</v>
      </c>
      <c r="AA28" s="11" t="s">
        <v>1</v>
      </c>
    </row>
    <row r="29" spans="1:27" ht="33.950000000000003" customHeight="1" x14ac:dyDescent="0.25">
      <c r="W29" s="15" t="s">
        <v>102</v>
      </c>
      <c r="X29" s="16">
        <f>X21/T21</f>
        <v>6.7025508771502068E-2</v>
      </c>
      <c r="Y29" s="16">
        <f>Y21/T21</f>
        <v>3.7134785065652612E-2</v>
      </c>
      <c r="Z29" s="16">
        <f>Z21/T21</f>
        <v>3.7124417008388318E-2</v>
      </c>
      <c r="AA29" s="16">
        <f>AA21/T21</f>
        <v>3.7124417008388318E-2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Ernesto López Torres</dc:creator>
  <cp:lastModifiedBy>Luis Ernesto López Torres</cp:lastModifiedBy>
  <dcterms:created xsi:type="dcterms:W3CDTF">2025-02-03T19:08:23Z</dcterms:created>
  <dcterms:modified xsi:type="dcterms:W3CDTF">2025-02-03T19:14:41Z</dcterms:modified>
</cp:coreProperties>
</file>