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EJECUCIÓN PRESUPUESTAL\2020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AA19" i="1" l="1"/>
  <c r="AA23" i="1" s="1"/>
  <c r="Z19" i="1"/>
  <c r="Y19" i="1"/>
  <c r="Y23" i="1" s="1"/>
  <c r="X19" i="1"/>
  <c r="X23" i="1" s="1"/>
  <c r="T19" i="1"/>
</calcChain>
</file>

<file path=xl/sharedStrings.xml><?xml version="1.0" encoding="utf-8"?>
<sst xmlns="http://schemas.openxmlformats.org/spreadsheetml/2006/main" count="319" uniqueCount="85">
  <si>
    <t>Año Fiscal:</t>
  </si>
  <si>
    <t/>
  </si>
  <si>
    <t>Vigencia:</t>
  </si>
  <si>
    <t>Actual</t>
  </si>
  <si>
    <t>Periodo:</t>
  </si>
  <si>
    <t>Enero-Marzo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</si>
  <si>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</si>
  <si>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</si>
  <si>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</si>
  <si>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</si>
  <si>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</si>
  <si>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</si>
  <si>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</si>
  <si>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</si>
  <si>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</si>
  <si>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</si>
  <si>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</si>
  <si>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</si>
  <si>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</si>
  <si>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</si>
  <si>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</si>
  <si>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</si>
  <si>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</si>
  <si>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</si>
  <si>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</si>
  <si>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</si>
  <si>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</si>
  <si>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</si>
  <si>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</si>
  <si>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</si>
  <si>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</si>
  <si>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</si>
  <si>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</si>
  <si>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</si>
  <si>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</si>
  <si>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</si>
  <si>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</si>
  <si>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</si>
  <si>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</si>
  <si>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</si>
  <si>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</si>
  <si>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</si>
  <si>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</si>
  <si>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</si>
  <si>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</si>
  <si>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</si>
  <si>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</si>
  <si>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</si>
  <si>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A-02-02</t>
  </si>
  <si>
    <t>ADQUISICIONES DIFERENTES DE ACTIVOS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</si>
  <si>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</si>
  <si>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</si>
  <si>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</si>
  <si>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</si>
  <si>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</si>
  <si>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</si>
  <si>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</si>
  <si>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</si>
  <si>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</si>
  <si>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</si>
  <si>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</si>
  <si>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</si>
  <si>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</si>
  <si>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</si>
  <si>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</si>
  <si>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</si>
  <si>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A-03-10-01-001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</si>
  <si>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</si>
  <si>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</si>
  <si>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</si>
  <si>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</si>
  <si>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</si>
  <si>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</si>
  <si>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</si>
  <si>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</si>
  <si>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</si>
  <si>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</si>
  <si>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</si>
  <si>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C-1506-0100-4</t>
  </si>
  <si>
    <t>C</t>
  </si>
  <si>
    <t>1506</t>
  </si>
  <si>
    <t>0100</t>
  </si>
  <si>
    <t>4</t>
  </si>
  <si>
    <t>MEJORAMIENTO DE LA CAPACIDAD DE RESPUESTA PARA INTERVENIR ANTE LA OCURRENCIA DE DESASTRES EN EL TERRITORIO   NACIONAL</t>
  </si>
  <si>
    <t>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</si>
</sst>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240A]&quot;$&quot;\ #,##0.00;\(&quot;$&quot;\ #,##0.00\)"/>
    <numFmt numFmtId="165" formatCode="0.0%"/>
  </numFmts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6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/>
    <xf numFmtId="165" fontId="6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showGridLines="0" tabSelected="1" workbookViewId="0">
      <pane xSplit="5265" ySplit="1680" topLeftCell="X1" activePane="bottomLeft"/>
      <selection activeCell="Q1" sqref="Q1"/>
      <selection pane="topRight" activeCell="R1" sqref="R1"/>
      <selection pane="bottomLeft" activeCell="A8" sqref="A8"/>
      <selection pane="bottomRight" activeCell="X17" sqref="X17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2020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43921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8451905904</v>
      </c>
      <c r="R5" s="9">
        <v>0</v>
      </c>
      <c r="S5" s="9">
        <v>0</v>
      </c>
      <c r="T5" s="9">
        <v>8451905904</v>
      </c>
      <c r="U5" s="9">
        <v>0</v>
      </c>
      <c r="V5" s="9">
        <v>8413000000</v>
      </c>
      <c r="W5" s="9">
        <v>38905904</v>
      </c>
      <c r="X5" s="9">
        <v>1786818443</v>
      </c>
      <c r="Y5" s="9">
        <v>1774875254</v>
      </c>
      <c r="Z5" s="9">
        <v>1774875254</v>
      </c>
      <c r="AA5" s="9">
        <v>1766307696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3156000000</v>
      </c>
      <c r="R6" s="9">
        <v>0</v>
      </c>
      <c r="S6" s="9">
        <v>0</v>
      </c>
      <c r="T6" s="9">
        <v>3156000000</v>
      </c>
      <c r="U6" s="9">
        <v>0</v>
      </c>
      <c r="V6" s="9">
        <v>3156000000</v>
      </c>
      <c r="W6" s="9">
        <v>0</v>
      </c>
      <c r="X6" s="9">
        <v>832956694</v>
      </c>
      <c r="Y6" s="9">
        <v>810016694</v>
      </c>
      <c r="Z6" s="9">
        <v>810016694</v>
      </c>
      <c r="AA6" s="9">
        <v>773091594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1114094096</v>
      </c>
      <c r="R7" s="9">
        <v>0</v>
      </c>
      <c r="S7" s="9">
        <v>0</v>
      </c>
      <c r="T7" s="9">
        <v>1114094096</v>
      </c>
      <c r="U7" s="9">
        <v>0</v>
      </c>
      <c r="V7" s="9">
        <v>1114094096</v>
      </c>
      <c r="W7" s="9">
        <v>0</v>
      </c>
      <c r="X7" s="9">
        <v>156149685</v>
      </c>
      <c r="Y7" s="9">
        <v>151889983</v>
      </c>
      <c r="Z7" s="9">
        <v>151889983</v>
      </c>
      <c r="AA7" s="9">
        <v>137720393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 t="s">
        <v>43</v>
      </c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3898000000</v>
      </c>
      <c r="R8" s="9">
        <v>0</v>
      </c>
      <c r="S8" s="9">
        <v>0</v>
      </c>
      <c r="T8" s="9">
        <v>3898000000</v>
      </c>
      <c r="U8" s="9">
        <v>0</v>
      </c>
      <c r="V8" s="9">
        <v>2162622034.71</v>
      </c>
      <c r="W8" s="9">
        <v>1735377965.29</v>
      </c>
      <c r="X8" s="9">
        <v>1375692223.8099999</v>
      </c>
      <c r="Y8" s="9">
        <v>342329619.45999998</v>
      </c>
      <c r="Z8" s="9">
        <v>342329619.45999998</v>
      </c>
      <c r="AA8" s="9">
        <v>325841502.45999998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5720000000</v>
      </c>
      <c r="R9" s="9">
        <v>0</v>
      </c>
      <c r="S9" s="9">
        <v>0</v>
      </c>
      <c r="T9" s="9">
        <v>5720000000</v>
      </c>
      <c r="U9" s="9">
        <v>0</v>
      </c>
      <c r="V9" s="9">
        <v>1634883902.6900001</v>
      </c>
      <c r="W9" s="9">
        <v>4085116097.3099999</v>
      </c>
      <c r="X9" s="9">
        <v>1038843310.6900001</v>
      </c>
      <c r="Y9" s="9">
        <v>442663027.69</v>
      </c>
      <c r="Z9" s="9">
        <v>442663027.69</v>
      </c>
      <c r="AA9" s="9">
        <v>438714994.69</v>
      </c>
    </row>
    <row r="10" spans="1:27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5000000000</v>
      </c>
      <c r="R10" s="9">
        <v>0</v>
      </c>
      <c r="S10" s="9">
        <v>0</v>
      </c>
      <c r="T10" s="9">
        <v>5000000000</v>
      </c>
      <c r="U10" s="9">
        <v>0</v>
      </c>
      <c r="V10" s="9">
        <v>1119996004</v>
      </c>
      <c r="W10" s="9">
        <v>3880003996</v>
      </c>
      <c r="X10" s="9">
        <v>638973431</v>
      </c>
      <c r="Y10" s="9">
        <v>384209441</v>
      </c>
      <c r="Z10" s="9">
        <v>384209441</v>
      </c>
      <c r="AA10" s="9">
        <v>384209441</v>
      </c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3000000000</v>
      </c>
      <c r="R11" s="9">
        <v>0</v>
      </c>
      <c r="S11" s="9">
        <v>0</v>
      </c>
      <c r="T11" s="9">
        <v>3000000000</v>
      </c>
      <c r="U11" s="9">
        <v>0</v>
      </c>
      <c r="V11" s="9">
        <v>17593788</v>
      </c>
      <c r="W11" s="9">
        <v>2982406212</v>
      </c>
      <c r="X11" s="9">
        <v>17593788</v>
      </c>
      <c r="Y11" s="9">
        <v>17593788</v>
      </c>
      <c r="Z11" s="9">
        <v>17593788</v>
      </c>
      <c r="AA11" s="9">
        <v>17593788</v>
      </c>
    </row>
    <row r="12" spans="1:27" ht="22.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1295000000</v>
      </c>
      <c r="R12" s="9">
        <v>0</v>
      </c>
      <c r="S12" s="9">
        <v>0</v>
      </c>
      <c r="T12" s="9">
        <v>1295000000</v>
      </c>
      <c r="U12" s="9">
        <v>0</v>
      </c>
      <c r="V12" s="9">
        <v>1295000000</v>
      </c>
      <c r="W12" s="9">
        <v>0</v>
      </c>
      <c r="X12" s="9">
        <v>282883256</v>
      </c>
      <c r="Y12" s="9">
        <v>282883256</v>
      </c>
      <c r="Z12" s="9">
        <v>282883256</v>
      </c>
      <c r="AA12" s="9">
        <v>282883256</v>
      </c>
    </row>
    <row r="13" spans="1:27" ht="22.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1061000000</v>
      </c>
      <c r="R13" s="9">
        <v>0</v>
      </c>
      <c r="S13" s="9">
        <v>0</v>
      </c>
      <c r="T13" s="9">
        <v>1061000000</v>
      </c>
      <c r="U13" s="9">
        <v>0</v>
      </c>
      <c r="V13" s="9">
        <v>1195167.83</v>
      </c>
      <c r="W13" s="9">
        <v>1059804832.17</v>
      </c>
      <c r="X13" s="9">
        <v>1195167.83</v>
      </c>
      <c r="Y13" s="9">
        <v>1195167.83</v>
      </c>
      <c r="Z13" s="9">
        <v>1195167.83</v>
      </c>
      <c r="AA13" s="9">
        <v>1195167.83</v>
      </c>
    </row>
    <row r="14" spans="1:27" ht="33.7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60000000</v>
      </c>
      <c r="R14" s="9">
        <v>0</v>
      </c>
      <c r="S14" s="9">
        <v>0</v>
      </c>
      <c r="T14" s="9">
        <v>60000000</v>
      </c>
      <c r="U14" s="9">
        <v>0</v>
      </c>
      <c r="V14" s="9">
        <v>40000000</v>
      </c>
      <c r="W14" s="9">
        <v>20000000</v>
      </c>
      <c r="X14" s="9">
        <v>8424854</v>
      </c>
      <c r="Y14" s="9">
        <v>8424854</v>
      </c>
      <c r="Z14" s="9">
        <v>8424854</v>
      </c>
      <c r="AA14" s="9">
        <v>8424854</v>
      </c>
    </row>
    <row r="15" spans="1:27" ht="22.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39</v>
      </c>
      <c r="G15" s="6" t="s">
        <v>37</v>
      </c>
      <c r="H15" s="6" t="s">
        <v>58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67</v>
      </c>
      <c r="Q15" s="9">
        <v>510000000</v>
      </c>
      <c r="R15" s="9">
        <v>0</v>
      </c>
      <c r="S15" s="9">
        <v>0</v>
      </c>
      <c r="T15" s="9">
        <v>510000000</v>
      </c>
      <c r="U15" s="9">
        <v>0</v>
      </c>
      <c r="V15" s="9">
        <v>9285120.2899999991</v>
      </c>
      <c r="W15" s="9">
        <v>500714879.70999998</v>
      </c>
      <c r="X15" s="9">
        <v>9285120.2899999991</v>
      </c>
      <c r="Y15" s="9">
        <v>9285120.2899999991</v>
      </c>
      <c r="Z15" s="9">
        <v>9285120.2899999991</v>
      </c>
      <c r="AA15" s="9">
        <v>9285120.2899999991</v>
      </c>
    </row>
    <row r="16" spans="1:27" ht="22.5">
      <c r="A16" s="6" t="s">
        <v>33</v>
      </c>
      <c r="B16" s="7" t="s">
        <v>34</v>
      </c>
      <c r="C16" s="8" t="s">
        <v>68</v>
      </c>
      <c r="D16" s="6" t="s">
        <v>36</v>
      </c>
      <c r="E16" s="6" t="s">
        <v>69</v>
      </c>
      <c r="F16" s="6" t="s">
        <v>37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70</v>
      </c>
      <c r="Q16" s="9">
        <v>180000000</v>
      </c>
      <c r="R16" s="9">
        <v>0</v>
      </c>
      <c r="S16" s="9">
        <v>0</v>
      </c>
      <c r="T16" s="9">
        <v>180000000</v>
      </c>
      <c r="U16" s="9">
        <v>0</v>
      </c>
      <c r="V16" s="9">
        <v>140000000</v>
      </c>
      <c r="W16" s="9">
        <v>40000000</v>
      </c>
      <c r="X16" s="9">
        <v>14029426</v>
      </c>
      <c r="Y16" s="9">
        <v>13916938</v>
      </c>
      <c r="Z16" s="9">
        <v>13916938</v>
      </c>
      <c r="AA16" s="9">
        <v>11820321</v>
      </c>
    </row>
    <row r="17" spans="1:27" ht="22.5">
      <c r="A17" s="6" t="s">
        <v>33</v>
      </c>
      <c r="B17" s="7" t="s">
        <v>34</v>
      </c>
      <c r="C17" s="8" t="s">
        <v>71</v>
      </c>
      <c r="D17" s="6" t="s">
        <v>36</v>
      </c>
      <c r="E17" s="6" t="s">
        <v>72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90000000</v>
      </c>
      <c r="R17" s="9">
        <v>0</v>
      </c>
      <c r="S17" s="9">
        <v>0</v>
      </c>
      <c r="T17" s="9">
        <v>90000000</v>
      </c>
      <c r="U17" s="9">
        <v>0</v>
      </c>
      <c r="V17" s="9">
        <v>30836844</v>
      </c>
      <c r="W17" s="9">
        <v>59163156</v>
      </c>
      <c r="X17" s="9">
        <v>23178610.190000001</v>
      </c>
      <c r="Y17" s="9">
        <v>23153801.190000001</v>
      </c>
      <c r="Z17" s="9">
        <v>23153801.190000001</v>
      </c>
      <c r="AA17" s="9">
        <v>23153801.190000001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72</v>
      </c>
      <c r="F18" s="6" t="s">
        <v>51</v>
      </c>
      <c r="G18" s="6" t="s">
        <v>37</v>
      </c>
      <c r="H18" s="6"/>
      <c r="I18" s="6"/>
      <c r="J18" s="6"/>
      <c r="K18" s="6"/>
      <c r="L18" s="6"/>
      <c r="M18" s="6" t="s">
        <v>38</v>
      </c>
      <c r="N18" s="6" t="s">
        <v>75</v>
      </c>
      <c r="O18" s="6" t="s">
        <v>76</v>
      </c>
      <c r="P18" s="7" t="s">
        <v>77</v>
      </c>
      <c r="Q18" s="9">
        <v>55000000</v>
      </c>
      <c r="R18" s="9">
        <v>0</v>
      </c>
      <c r="S18" s="9">
        <v>0</v>
      </c>
      <c r="T18" s="9">
        <v>55000000</v>
      </c>
      <c r="U18" s="9">
        <v>0</v>
      </c>
      <c r="V18" s="9">
        <v>0</v>
      </c>
      <c r="W18" s="9">
        <v>55000000</v>
      </c>
      <c r="X18" s="9">
        <v>0</v>
      </c>
      <c r="Y18" s="9">
        <v>0</v>
      </c>
      <c r="Z18" s="9">
        <v>0</v>
      </c>
      <c r="AA18" s="9">
        <v>0</v>
      </c>
    </row>
    <row r="19" spans="1:27" ht="22.5" customHeight="1">
      <c r="A19" s="6"/>
      <c r="B19" s="7"/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7"/>
      <c r="Q19" s="9"/>
      <c r="R19" s="9"/>
      <c r="S19" s="9"/>
      <c r="T19" s="13">
        <f>SUM(T5:T18)</f>
        <v>33591000000</v>
      </c>
      <c r="U19" s="13"/>
      <c r="V19" s="13"/>
      <c r="W19" s="13"/>
      <c r="X19" s="13">
        <f>SUM(X5:X18)</f>
        <v>6186024009.8099995</v>
      </c>
      <c r="Y19" s="13">
        <f>SUM(Y5:Y18)</f>
        <v>4262436944.46</v>
      </c>
      <c r="Z19" s="13">
        <f>SUM(Z5:Z18)</f>
        <v>4262436944.46</v>
      </c>
      <c r="AA19" s="13">
        <f>SUM(AA5:AA18)</f>
        <v>4180241929.46</v>
      </c>
    </row>
    <row r="20" spans="1:27" ht="56.25">
      <c r="A20" s="6" t="s">
        <v>33</v>
      </c>
      <c r="B20" s="7" t="s">
        <v>34</v>
      </c>
      <c r="C20" s="8" t="s">
        <v>78</v>
      </c>
      <c r="D20" s="6" t="s">
        <v>79</v>
      </c>
      <c r="E20" s="6" t="s">
        <v>80</v>
      </c>
      <c r="F20" s="6" t="s">
        <v>81</v>
      </c>
      <c r="G20" s="6" t="s">
        <v>82</v>
      </c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83</v>
      </c>
      <c r="Q20" s="9">
        <v>3552706426</v>
      </c>
      <c r="R20" s="9">
        <v>0</v>
      </c>
      <c r="S20" s="9">
        <v>0</v>
      </c>
      <c r="T20" s="9">
        <v>3552706426</v>
      </c>
      <c r="U20" s="9">
        <v>0</v>
      </c>
      <c r="V20" s="9">
        <v>0</v>
      </c>
      <c r="W20" s="9">
        <v>3552706426</v>
      </c>
      <c r="X20" s="9">
        <v>0</v>
      </c>
      <c r="Y20" s="9">
        <v>0</v>
      </c>
      <c r="Z20" s="9">
        <v>0</v>
      </c>
      <c r="AA20" s="9">
        <v>0</v>
      </c>
    </row>
    <row r="21" spans="1:27">
      <c r="A21" s="6" t="s">
        <v>1</v>
      </c>
      <c r="B21" s="7" t="s">
        <v>1</v>
      </c>
      <c r="C21" s="8" t="s">
        <v>1</v>
      </c>
      <c r="D21" s="6" t="s">
        <v>1</v>
      </c>
      <c r="E21" s="6" t="s">
        <v>1</v>
      </c>
      <c r="F21" s="6" t="s">
        <v>1</v>
      </c>
      <c r="G21" s="6" t="s">
        <v>1</v>
      </c>
      <c r="H21" s="6" t="s">
        <v>1</v>
      </c>
      <c r="I21" s="6" t="s">
        <v>1</v>
      </c>
      <c r="J21" s="6" t="s">
        <v>1</v>
      </c>
      <c r="K21" s="6" t="s">
        <v>1</v>
      </c>
      <c r="L21" s="6" t="s">
        <v>1</v>
      </c>
      <c r="M21" s="6" t="s">
        <v>1</v>
      </c>
      <c r="N21" s="6" t="s">
        <v>1</v>
      </c>
      <c r="O21" s="6" t="s">
        <v>1</v>
      </c>
      <c r="P21" s="7" t="s">
        <v>1</v>
      </c>
      <c r="Q21" s="9">
        <v>37143706426</v>
      </c>
      <c r="R21" s="9">
        <v>0</v>
      </c>
      <c r="S21" s="9">
        <v>0</v>
      </c>
      <c r="T21" s="9">
        <v>37143706426</v>
      </c>
      <c r="U21" s="9">
        <v>0</v>
      </c>
      <c r="V21" s="9">
        <v>19134506957.52</v>
      </c>
      <c r="W21" s="9">
        <v>18009199468.48</v>
      </c>
      <c r="X21" s="9">
        <v>6186024009.8100004</v>
      </c>
      <c r="Y21" s="9">
        <v>4262436944.46</v>
      </c>
      <c r="Z21" s="9">
        <v>4262436944.46</v>
      </c>
      <c r="AA21" s="9">
        <v>4180241929.46</v>
      </c>
    </row>
    <row r="22" spans="1:27">
      <c r="A22" s="6" t="s">
        <v>1</v>
      </c>
      <c r="B22" s="10" t="s">
        <v>1</v>
      </c>
      <c r="C22" s="8" t="s">
        <v>1</v>
      </c>
      <c r="D22" s="6" t="s">
        <v>1</v>
      </c>
      <c r="E22" s="6" t="s">
        <v>1</v>
      </c>
      <c r="F22" s="6" t="s">
        <v>1</v>
      </c>
      <c r="G22" s="6" t="s">
        <v>1</v>
      </c>
      <c r="H22" s="6" t="s">
        <v>1</v>
      </c>
      <c r="I22" s="6" t="s">
        <v>1</v>
      </c>
      <c r="J22" s="6" t="s">
        <v>1</v>
      </c>
      <c r="K22" s="6" t="s">
        <v>1</v>
      </c>
      <c r="L22" s="6" t="s">
        <v>1</v>
      </c>
      <c r="M22" s="6" t="s">
        <v>1</v>
      </c>
      <c r="N22" s="6" t="s">
        <v>1</v>
      </c>
      <c r="O22" s="6" t="s">
        <v>1</v>
      </c>
      <c r="P22" s="7" t="s">
        <v>1</v>
      </c>
      <c r="Q22" s="11" t="s">
        <v>1</v>
      </c>
      <c r="R22" s="11" t="s">
        <v>1</v>
      </c>
      <c r="S22" s="11" t="s">
        <v>1</v>
      </c>
      <c r="T22" s="11" t="s">
        <v>1</v>
      </c>
      <c r="U22" s="11" t="s">
        <v>1</v>
      </c>
      <c r="V22" s="11" t="s">
        <v>1</v>
      </c>
      <c r="W22" s="11" t="s">
        <v>1</v>
      </c>
      <c r="X22" s="11" t="s">
        <v>1</v>
      </c>
      <c r="Y22" s="11" t="s">
        <v>1</v>
      </c>
      <c r="Z22" s="11" t="s">
        <v>1</v>
      </c>
      <c r="AA22" s="11" t="s">
        <v>1</v>
      </c>
    </row>
    <row r="23" spans="1:27" ht="33.950000000000003" customHeight="1">
      <c r="W23" s="14" t="s">
        <v>84</v>
      </c>
      <c r="X23" s="15">
        <f>X19/T19</f>
        <v>0.18415718525229971</v>
      </c>
      <c r="Y23" s="15">
        <f>Y19/T19</f>
        <v>0.12689223138519246</v>
      </c>
      <c r="Z23" s="15"/>
      <c r="AA23" s="15">
        <f>AA19/T19</f>
        <v>0.12444529574767051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2020-04-02T14:58:42Z</dcterms:created>
  <dcterms:modified xsi:type="dcterms:W3CDTF">2021-10-11T19:15:29Z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