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D55" i="1" l="1"/>
  <c r="AD56" i="1"/>
  <c r="AD57" i="1"/>
  <c r="AD54" i="1"/>
</calcChain>
</file>

<file path=xl/sharedStrings.xml><?xml version="1.0" encoding="utf-8"?>
<sst xmlns="http://schemas.openxmlformats.org/spreadsheetml/2006/main" count="862" uniqueCount="183">
  <si>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</si>
  <si>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</si>
  <si>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</si>
  <si>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</si>
  <si>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</si>
  <si>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</si>
  <si>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</si>
  <si>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</si>
  <si>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</si>
  <si>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</si>
  <si>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</si>
  <si>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</si>
  <si>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</si>
  <si>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</si>
  <si>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</si>
  <si>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</si>
  <si>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</si>
  <si>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</si>
  <si>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</si>
  <si>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</si>
  <si>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</si>
  <si>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</si>
  <si>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</si>
  <si>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</si>
  <si>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</si>
  <si>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</si>
  <si>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</si>
  <si>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</si>
  <si>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</si>
  <si>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</si>
  <si>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</si>
  <si>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</si>
  <si>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</si>
  <si>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</si>
  <si>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</si>
  <si>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</si>
  <si>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</si>
  <si>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</si>
  <si>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</si>
  <si>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</si>
  <si>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</si>
  <si>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</si>
  <si>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</si>
  <si>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</si>
  <si>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</si>
  <si>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</si>
  <si>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</si>
  <si>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</si>
  <si>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</si>
  <si>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</si>
  <si>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</si>
  <si>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</si>
  <si>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</si>
  <si>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</si>
  <si>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</si>
  <si>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</si>
  <si>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</si>
  <si>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</si>
  <si>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</si>
  <si>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</si>
  <si>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</si>
  <si>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</si>
  <si>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</si>
  <si>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</si>
  <si>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</si>
  <si>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</si>
  <si>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</si>
  <si>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</si>
  <si>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</si>
  <si>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</si>
  <si>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</si>
  <si>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</si>
  <si>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</si>
  <si>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</si>
  <si>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</si>
  <si>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</si>
  <si>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</si>
  <si>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</si>
  <si>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</si>
  <si>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</si>
  <si>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</si>
  <si>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</si>
  <si>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</si>
  <si>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</si>
  <si>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</si>
  <si>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</si>
  <si>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</si>
  <si>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</si>
  <si>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</si>
  <si>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</si>
  <si>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</si>
  <si>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</si>
  <si>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</si>
  <si>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</si>
  <si>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</si>
  <si>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A-02-02-01-002-008</t>
  </si>
  <si>
    <t>008</t>
  </si>
  <si>
    <t>DOTACIÓN (PRENDAS DE VESTIR Y CALZADO)</t>
  </si>
  <si>
    <t>A-02-02-01-003-002</t>
  </si>
  <si>
    <t>PASTA O PULPA, PAPEL Y PRODUCTOS DE PAPEL; IMPRESOS Y ARTÍCULOS RELACIONADOS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</si>
  <si>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</si>
  <si>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</si>
  <si>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</si>
  <si>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</si>
  <si>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</si>
  <si>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</si>
  <si>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</si>
  <si>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</si>
  <si>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</si>
  <si>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</si>
  <si>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</si>
  <si>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</si>
  <si>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</si>
  <si>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</si>
  <si>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</si>
  <si>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</si>
  <si>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</si>
  <si>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</si>
  <si>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</si>
  <si>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</si>
  <si>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A-02-02-02-008-002</t>
  </si>
  <si>
    <t>SERVICIOS JURÍDICOS Y CONTABLES</t>
  </si>
  <si>
    <t>A-02-02-02-008-003</t>
  </si>
  <si>
    <t>OTROS SERVICIOS PROFESIONALES, CIENTÍFICOS Y TÉCNICOS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</si>
  <si>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</si>
  <si>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</si>
  <si>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</si>
  <si>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</si>
  <si>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</si>
  <si>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</si>
  <si>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</si>
  <si>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</si>
  <si>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</si>
  <si>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</si>
  <si>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</si>
  <si>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</si>
  <si>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</si>
  <si>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</si>
  <si>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</si>
  <si>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</si>
  <si>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</si>
  <si>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</si>
  <si>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</si>
  <si>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</si>
  <si>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</si>
  <si>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</si>
  <si>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</si>
  <si>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</si>
  <si>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A-03-04-02-014-002-01</t>
  </si>
  <si>
    <t>014</t>
  </si>
  <si>
    <t>AUXILIOS FUNERARIOS A CARGO DE LA ENTIDAD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</si>
  <si>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</si>
  <si>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</si>
  <si>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</si>
  <si>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</si>
  <si>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</si>
  <si>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</si>
  <si>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</si>
  <si>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</si>
  <si>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</si>
  <si>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</si>
  <si>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A-08-01-02-005</t>
  </si>
  <si>
    <t>IMPUESTO DE REGISTRO</t>
  </si>
  <si>
    <t>A-08-01-02-006</t>
  </si>
  <si>
    <t>IMPUESTO SOBRE VEHÍCULOS AUTOMOTORES</t>
  </si>
  <si>
    <t>C-1506-0100-4-0-1506020-02</t>
  </si>
  <si>
    <t>C</t>
  </si>
  <si>
    <t>1506</t>
  </si>
  <si>
    <t>0100</t>
  </si>
  <si>
    <t>4</t>
  </si>
  <si>
    <t>0</t>
  </si>
  <si>
    <t>1506020</t>
  </si>
  <si>
    <t>13</t>
  </si>
  <si>
    <t>ADQUISICIÓN DE BIENES Y SERVICIOS - CAPACIDAD DE ATENCIÓN DE EMERGENCIAS - MEJORAMIENTO DE LA CAPACIDAD DE RESPUESTA PARA INTERVENIR ANTE LA OCURRENCIA DE DESASTRES EN EL TERRITORIO   NACIONAL</t>
  </si>
  <si>
    <t>C-1506-0100-5-0-1506022-02</t>
  </si>
  <si>
    <t>5</t>
  </si>
  <si>
    <t>1506022</t>
  </si>
  <si>
    <t>ADQUISICIÓN DE BIENES Y SERVICIOS - CENTROS LOGÍSTICOS Y OPERATIVOS CONSTRUIDOS - FORTALECIMIENTO DE LA INFRAESTRUCTURA OPERATIVA DE LA DEFENSA CIVIL COLOMBIANA A NIVEL  NACIONAL</t>
  </si>
  <si>
    <t>C-1599-0100-1-0-1599063-02</t>
  </si>
  <si>
    <t>1599</t>
  </si>
  <si>
    <t>1</t>
  </si>
  <si>
    <t>1599063</t>
  </si>
  <si>
    <t>ADQUISICIÓN DE BIENES Y SERVICIOS - SERVICIO DE GESTIÓN DOCUMENTAL - FORTALECIMIENTO DE LA GESTION DOCUMENTAL Y ARCHIVISTICA EN LA DEFENSA CIVIL COLOMBIANA A NIVEL 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</si>
</sst>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240A]&quot;$&quot;\ #,##0.00;\-&quot;$&quot;\ #,##0.00"/>
  </numFmts>
  <fonts count="5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4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"/>
  <sheetViews>
    <sheetView showGridLines="0" tabSelected="1" topLeftCell="N1" workbookViewId="0">
      <pane xSplit="7110" ySplit="1725" topLeftCell="U47" activePane="bottomRight"/>
      <selection activeCell="Q1" sqref="Q1"/>
      <selection pane="topRight" activeCell="R1" sqref="R1"/>
      <selection pane="bottomLeft" activeCell="Q54" sqref="Q54"/>
      <selection pane="bottomRight" activeCell="AD55" sqref="AD55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  <col min="30" max="30" width="14.140625" bestFit="1" customWidth="1"/>
  </cols>
  <sheetData>
    <row r="1" spans="1:27">
      <c r="A1" s="1" t="s">
        <v>0</v>
      </c>
      <c r="B1" s="2">
        <v>2022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44742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7000000000</v>
      </c>
      <c r="R5" s="9">
        <v>0</v>
      </c>
      <c r="S5" s="9">
        <v>0</v>
      </c>
      <c r="T5" s="9">
        <v>7000000000</v>
      </c>
      <c r="U5" s="9">
        <v>0</v>
      </c>
      <c r="V5" s="9">
        <v>7000000000</v>
      </c>
      <c r="W5" s="9">
        <v>0</v>
      </c>
      <c r="X5" s="9">
        <v>3321142119</v>
      </c>
      <c r="Y5" s="9">
        <v>3321142119</v>
      </c>
      <c r="Z5" s="9">
        <v>3321142119</v>
      </c>
      <c r="AA5" s="9">
        <v>3321142119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32036334</v>
      </c>
      <c r="R6" s="9">
        <v>0</v>
      </c>
      <c r="S6" s="9">
        <v>0</v>
      </c>
      <c r="T6" s="9">
        <v>32036334</v>
      </c>
      <c r="U6" s="9">
        <v>0</v>
      </c>
      <c r="V6" s="9">
        <v>32036334</v>
      </c>
      <c r="W6" s="9">
        <v>0</v>
      </c>
      <c r="X6" s="9">
        <v>8736147</v>
      </c>
      <c r="Y6" s="9">
        <v>8736147</v>
      </c>
      <c r="Z6" s="9">
        <v>8736147</v>
      </c>
      <c r="AA6" s="9">
        <v>8736147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120000000</v>
      </c>
      <c r="R7" s="9">
        <v>0</v>
      </c>
      <c r="S7" s="9">
        <v>0</v>
      </c>
      <c r="T7" s="9">
        <v>120000000</v>
      </c>
      <c r="U7" s="9">
        <v>0</v>
      </c>
      <c r="V7" s="9">
        <v>120000000</v>
      </c>
      <c r="W7" s="9">
        <v>0</v>
      </c>
      <c r="X7" s="9">
        <v>47814305</v>
      </c>
      <c r="Y7" s="9">
        <v>47814305</v>
      </c>
      <c r="Z7" s="9">
        <v>47814305</v>
      </c>
      <c r="AA7" s="9">
        <v>47814305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170000000</v>
      </c>
      <c r="R8" s="9">
        <v>0</v>
      </c>
      <c r="S8" s="9">
        <v>0</v>
      </c>
      <c r="T8" s="9">
        <v>170000000</v>
      </c>
      <c r="U8" s="9">
        <v>0</v>
      </c>
      <c r="V8" s="9">
        <v>170000000</v>
      </c>
      <c r="W8" s="9">
        <v>0</v>
      </c>
      <c r="X8" s="9">
        <v>79469951</v>
      </c>
      <c r="Y8" s="9">
        <v>79469951</v>
      </c>
      <c r="Z8" s="9">
        <v>79469951</v>
      </c>
      <c r="AA8" s="9">
        <v>79469951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330000000</v>
      </c>
      <c r="R9" s="9">
        <v>0</v>
      </c>
      <c r="S9" s="9">
        <v>0</v>
      </c>
      <c r="T9" s="9">
        <v>330000000</v>
      </c>
      <c r="U9" s="9">
        <v>0</v>
      </c>
      <c r="V9" s="9">
        <v>330000000</v>
      </c>
      <c r="W9" s="9">
        <v>0</v>
      </c>
      <c r="X9" s="9">
        <v>312232051</v>
      </c>
      <c r="Y9" s="9">
        <v>311470659</v>
      </c>
      <c r="Z9" s="9">
        <v>310903532</v>
      </c>
      <c r="AA9" s="9">
        <v>43292926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245000000</v>
      </c>
      <c r="R10" s="9">
        <v>0</v>
      </c>
      <c r="S10" s="9">
        <v>0</v>
      </c>
      <c r="T10" s="9">
        <v>245000000</v>
      </c>
      <c r="U10" s="9">
        <v>0</v>
      </c>
      <c r="V10" s="9">
        <v>245000000</v>
      </c>
      <c r="W10" s="9">
        <v>0</v>
      </c>
      <c r="X10" s="9">
        <v>158086654</v>
      </c>
      <c r="Y10" s="9">
        <v>158086654</v>
      </c>
      <c r="Z10" s="9">
        <v>158086654</v>
      </c>
      <c r="AA10" s="9">
        <v>158086654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720000000</v>
      </c>
      <c r="R11" s="9">
        <v>0</v>
      </c>
      <c r="S11" s="9">
        <v>0</v>
      </c>
      <c r="T11" s="9">
        <v>720000000</v>
      </c>
      <c r="U11" s="9">
        <v>0</v>
      </c>
      <c r="V11" s="9">
        <v>720000000</v>
      </c>
      <c r="W11" s="9">
        <v>0</v>
      </c>
      <c r="X11" s="9">
        <v>15528529</v>
      </c>
      <c r="Y11" s="9">
        <v>14005744</v>
      </c>
      <c r="Z11" s="9">
        <v>13545683</v>
      </c>
      <c r="AA11" s="9">
        <v>12409210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347000000</v>
      </c>
      <c r="R12" s="9">
        <v>0</v>
      </c>
      <c r="S12" s="9">
        <v>0</v>
      </c>
      <c r="T12" s="9">
        <v>347000000</v>
      </c>
      <c r="U12" s="9">
        <v>0</v>
      </c>
      <c r="V12" s="9">
        <v>347000000</v>
      </c>
      <c r="W12" s="9">
        <v>0</v>
      </c>
      <c r="X12" s="9">
        <v>184591628</v>
      </c>
      <c r="Y12" s="9">
        <v>183820278</v>
      </c>
      <c r="Z12" s="9">
        <v>182543356</v>
      </c>
      <c r="AA12" s="9">
        <v>179816349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928000000</v>
      </c>
      <c r="R13" s="9">
        <v>0</v>
      </c>
      <c r="S13" s="9">
        <v>0</v>
      </c>
      <c r="T13" s="9">
        <v>928000000</v>
      </c>
      <c r="U13" s="9">
        <v>0</v>
      </c>
      <c r="V13" s="9">
        <v>928000000</v>
      </c>
      <c r="W13" s="9">
        <v>0</v>
      </c>
      <c r="X13" s="9">
        <v>426354702</v>
      </c>
      <c r="Y13" s="9">
        <v>426353700</v>
      </c>
      <c r="Z13" s="9">
        <v>426353700</v>
      </c>
      <c r="AA13" s="9">
        <v>426353700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650000000</v>
      </c>
      <c r="R14" s="9">
        <v>0</v>
      </c>
      <c r="S14" s="9">
        <v>0</v>
      </c>
      <c r="T14" s="9">
        <v>650000000</v>
      </c>
      <c r="U14" s="9">
        <v>0</v>
      </c>
      <c r="V14" s="9">
        <v>650000000</v>
      </c>
      <c r="W14" s="9">
        <v>0</v>
      </c>
      <c r="X14" s="9">
        <v>301851402</v>
      </c>
      <c r="Y14" s="9">
        <v>301850400</v>
      </c>
      <c r="Z14" s="9">
        <v>301850400</v>
      </c>
      <c r="AA14" s="9">
        <v>301850400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799000000</v>
      </c>
      <c r="R15" s="9">
        <v>0</v>
      </c>
      <c r="S15" s="9">
        <v>0</v>
      </c>
      <c r="T15" s="9">
        <v>799000000</v>
      </c>
      <c r="U15" s="9">
        <v>0</v>
      </c>
      <c r="V15" s="9">
        <v>799000000</v>
      </c>
      <c r="W15" s="9">
        <v>0</v>
      </c>
      <c r="X15" s="9">
        <v>304770131</v>
      </c>
      <c r="Y15" s="9">
        <v>304770131</v>
      </c>
      <c r="Z15" s="9">
        <v>304770131</v>
      </c>
      <c r="AA15" s="9">
        <v>304770131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340000000</v>
      </c>
      <c r="R16" s="9">
        <v>0</v>
      </c>
      <c r="S16" s="9">
        <v>0</v>
      </c>
      <c r="T16" s="9">
        <v>340000000</v>
      </c>
      <c r="U16" s="9">
        <v>0</v>
      </c>
      <c r="V16" s="9">
        <v>340000000</v>
      </c>
      <c r="W16" s="9">
        <v>0</v>
      </c>
      <c r="X16" s="9">
        <v>154274200</v>
      </c>
      <c r="Y16" s="9">
        <v>154274200</v>
      </c>
      <c r="Z16" s="9">
        <v>154274200</v>
      </c>
      <c r="AA16" s="9">
        <v>154274200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330000000</v>
      </c>
      <c r="R17" s="9">
        <v>0</v>
      </c>
      <c r="S17" s="9">
        <v>0</v>
      </c>
      <c r="T17" s="9">
        <v>330000000</v>
      </c>
      <c r="U17" s="9">
        <v>0</v>
      </c>
      <c r="V17" s="9">
        <v>330000000</v>
      </c>
      <c r="W17" s="9">
        <v>0</v>
      </c>
      <c r="X17" s="9">
        <v>154807100</v>
      </c>
      <c r="Y17" s="9">
        <v>154807100</v>
      </c>
      <c r="Z17" s="9">
        <v>154807100</v>
      </c>
      <c r="AA17" s="9">
        <v>154807100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255000000</v>
      </c>
      <c r="R18" s="9">
        <v>0</v>
      </c>
      <c r="S18" s="9">
        <v>0</v>
      </c>
      <c r="T18" s="9">
        <v>255000000</v>
      </c>
      <c r="U18" s="9">
        <v>0</v>
      </c>
      <c r="V18" s="9">
        <v>255000000</v>
      </c>
      <c r="W18" s="9">
        <v>0</v>
      </c>
      <c r="X18" s="9">
        <v>115619000</v>
      </c>
      <c r="Y18" s="9">
        <v>115619000</v>
      </c>
      <c r="Z18" s="9">
        <v>115619000</v>
      </c>
      <c r="AA18" s="9">
        <v>115619000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170000000</v>
      </c>
      <c r="R19" s="9">
        <v>0</v>
      </c>
      <c r="S19" s="9">
        <v>0</v>
      </c>
      <c r="T19" s="9">
        <v>170000000</v>
      </c>
      <c r="U19" s="9">
        <v>0</v>
      </c>
      <c r="V19" s="9">
        <v>170000000</v>
      </c>
      <c r="W19" s="9">
        <v>0</v>
      </c>
      <c r="X19" s="9">
        <v>77118800</v>
      </c>
      <c r="Y19" s="9">
        <v>77118800</v>
      </c>
      <c r="Z19" s="9">
        <v>77118800</v>
      </c>
      <c r="AA19" s="9">
        <v>77118800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486000000</v>
      </c>
      <c r="R20" s="9">
        <v>0</v>
      </c>
      <c r="S20" s="9">
        <v>0</v>
      </c>
      <c r="T20" s="9">
        <v>486000000</v>
      </c>
      <c r="U20" s="9">
        <v>0</v>
      </c>
      <c r="V20" s="9">
        <v>486000000</v>
      </c>
      <c r="W20" s="9">
        <v>0</v>
      </c>
      <c r="X20" s="9">
        <v>160142098</v>
      </c>
      <c r="Y20" s="9">
        <v>160142098</v>
      </c>
      <c r="Z20" s="9">
        <v>160142098</v>
      </c>
      <c r="AA20" s="9">
        <v>160142098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109000000</v>
      </c>
      <c r="R21" s="9">
        <v>0</v>
      </c>
      <c r="S21" s="9">
        <v>0</v>
      </c>
      <c r="T21" s="9">
        <v>109000000</v>
      </c>
      <c r="U21" s="9">
        <v>0</v>
      </c>
      <c r="V21" s="9">
        <v>109000000</v>
      </c>
      <c r="W21" s="9">
        <v>0</v>
      </c>
      <c r="X21" s="9">
        <v>74487305</v>
      </c>
      <c r="Y21" s="9">
        <v>73732825</v>
      </c>
      <c r="Z21" s="9">
        <v>72770207</v>
      </c>
      <c r="AA21" s="9">
        <v>70328415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41000000</v>
      </c>
      <c r="R22" s="9">
        <v>0</v>
      </c>
      <c r="S22" s="9">
        <v>0</v>
      </c>
      <c r="T22" s="9">
        <v>41000000</v>
      </c>
      <c r="U22" s="9">
        <v>0</v>
      </c>
      <c r="V22" s="9">
        <v>41000000</v>
      </c>
      <c r="W22" s="9">
        <v>0</v>
      </c>
      <c r="X22" s="9">
        <v>22089186</v>
      </c>
      <c r="Y22" s="9">
        <v>21988589</v>
      </c>
      <c r="Z22" s="9">
        <v>21860240</v>
      </c>
      <c r="AA22" s="9">
        <v>21534668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370000000</v>
      </c>
      <c r="R23" s="9">
        <v>0</v>
      </c>
      <c r="S23" s="9">
        <v>0</v>
      </c>
      <c r="T23" s="9">
        <v>370000000</v>
      </c>
      <c r="U23" s="9">
        <v>0</v>
      </c>
      <c r="V23" s="9">
        <v>370000000</v>
      </c>
      <c r="W23" s="9">
        <v>0</v>
      </c>
      <c r="X23" s="9">
        <v>215727633</v>
      </c>
      <c r="Y23" s="9">
        <v>215727633</v>
      </c>
      <c r="Z23" s="9">
        <v>215727633</v>
      </c>
      <c r="AA23" s="9">
        <v>215727633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90000000</v>
      </c>
      <c r="R24" s="9">
        <v>0</v>
      </c>
      <c r="S24" s="9">
        <v>0</v>
      </c>
      <c r="T24" s="9">
        <v>90000000</v>
      </c>
      <c r="U24" s="9">
        <v>0</v>
      </c>
      <c r="V24" s="9">
        <v>90000000</v>
      </c>
      <c r="W24" s="9">
        <v>0</v>
      </c>
      <c r="X24" s="9">
        <v>41556302</v>
      </c>
      <c r="Y24" s="9">
        <v>41556302</v>
      </c>
      <c r="Z24" s="9">
        <v>41556302</v>
      </c>
      <c r="AA24" s="9">
        <v>41556302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38974000</v>
      </c>
      <c r="R25" s="9">
        <v>0</v>
      </c>
      <c r="S25" s="9">
        <v>0</v>
      </c>
      <c r="T25" s="9">
        <v>38974000</v>
      </c>
      <c r="U25" s="9">
        <v>0</v>
      </c>
      <c r="V25" s="9">
        <v>38974000</v>
      </c>
      <c r="W25" s="9">
        <v>0</v>
      </c>
      <c r="X25" s="9">
        <v>17589685</v>
      </c>
      <c r="Y25" s="9">
        <v>17589685</v>
      </c>
      <c r="Z25" s="9">
        <v>17589685</v>
      </c>
      <c r="AA25" s="9">
        <v>17589685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65</v>
      </c>
      <c r="G26" s="6" t="s">
        <v>37</v>
      </c>
      <c r="H26" s="6" t="s">
        <v>68</v>
      </c>
      <c r="I26" s="6" t="s">
        <v>96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97</v>
      </c>
      <c r="Q26" s="9">
        <v>166551972</v>
      </c>
      <c r="R26" s="9">
        <v>0</v>
      </c>
      <c r="S26" s="9">
        <v>0</v>
      </c>
      <c r="T26" s="9">
        <v>166551972</v>
      </c>
      <c r="U26" s="9">
        <v>0</v>
      </c>
      <c r="V26" s="9">
        <v>160000000</v>
      </c>
      <c r="W26" s="9">
        <v>6551972</v>
      </c>
      <c r="X26" s="9">
        <v>159130916.24000001</v>
      </c>
      <c r="Y26" s="9">
        <v>0</v>
      </c>
      <c r="Z26" s="9">
        <v>0</v>
      </c>
      <c r="AA26" s="9">
        <v>0</v>
      </c>
    </row>
    <row r="27" spans="1:27" ht="33.75">
      <c r="A27" s="6" t="s">
        <v>33</v>
      </c>
      <c r="B27" s="7" t="s">
        <v>34</v>
      </c>
      <c r="C27" s="8" t="s">
        <v>98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44</v>
      </c>
      <c r="I27" s="6" t="s">
        <v>68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3000000</v>
      </c>
      <c r="R27" s="9">
        <v>52000000</v>
      </c>
      <c r="S27" s="9">
        <v>0</v>
      </c>
      <c r="T27" s="9">
        <v>55000000</v>
      </c>
      <c r="U27" s="9">
        <v>0</v>
      </c>
      <c r="V27" s="9">
        <v>51355760</v>
      </c>
      <c r="W27" s="9">
        <v>3644240</v>
      </c>
      <c r="X27" s="9">
        <v>26548022</v>
      </c>
      <c r="Y27" s="9">
        <v>605760</v>
      </c>
      <c r="Z27" s="9">
        <v>605760</v>
      </c>
      <c r="AA27" s="9">
        <v>605760</v>
      </c>
    </row>
    <row r="28" spans="1:27" ht="4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50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2000000</v>
      </c>
      <c r="R28" s="9">
        <v>50000000</v>
      </c>
      <c r="S28" s="9">
        <v>0</v>
      </c>
      <c r="T28" s="9">
        <v>52000000</v>
      </c>
      <c r="U28" s="9">
        <v>0</v>
      </c>
      <c r="V28" s="9">
        <v>48435700</v>
      </c>
      <c r="W28" s="9">
        <v>3564300</v>
      </c>
      <c r="X28" s="9">
        <v>42359671.890000001</v>
      </c>
      <c r="Y28" s="9">
        <v>435700</v>
      </c>
      <c r="Z28" s="9">
        <v>435700</v>
      </c>
      <c r="AA28" s="9">
        <v>435700</v>
      </c>
    </row>
    <row r="29" spans="1:27" ht="33.7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56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500000</v>
      </c>
      <c r="R29" s="9">
        <v>0</v>
      </c>
      <c r="S29" s="9">
        <v>0</v>
      </c>
      <c r="T29" s="9">
        <v>500000</v>
      </c>
      <c r="U29" s="9">
        <v>0</v>
      </c>
      <c r="V29" s="9">
        <v>50000</v>
      </c>
      <c r="W29" s="9">
        <v>450000</v>
      </c>
      <c r="X29" s="9">
        <v>50000</v>
      </c>
      <c r="Y29" s="9">
        <v>50000</v>
      </c>
      <c r="Z29" s="9">
        <v>50000</v>
      </c>
      <c r="AA29" s="9">
        <v>50000</v>
      </c>
    </row>
    <row r="30" spans="1:27" ht="22.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47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144000000</v>
      </c>
      <c r="R30" s="9">
        <v>0</v>
      </c>
      <c r="S30" s="9">
        <v>0</v>
      </c>
      <c r="T30" s="9">
        <v>144000000</v>
      </c>
      <c r="U30" s="9">
        <v>0</v>
      </c>
      <c r="V30" s="9">
        <v>84575158</v>
      </c>
      <c r="W30" s="9">
        <v>59424842</v>
      </c>
      <c r="X30" s="9">
        <v>42641708</v>
      </c>
      <c r="Y30" s="9">
        <v>42641708</v>
      </c>
      <c r="Z30" s="9">
        <v>42641708</v>
      </c>
      <c r="AA30" s="9">
        <v>42641708</v>
      </c>
    </row>
    <row r="31" spans="1:27" ht="33.7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65</v>
      </c>
      <c r="H31" s="6" t="s">
        <v>53</v>
      </c>
      <c r="I31" s="6" t="s">
        <v>44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5000000</v>
      </c>
      <c r="R31" s="9">
        <v>0</v>
      </c>
      <c r="S31" s="9">
        <v>0</v>
      </c>
      <c r="T31" s="9">
        <v>5000000</v>
      </c>
      <c r="U31" s="9">
        <v>0</v>
      </c>
      <c r="V31" s="9">
        <v>5000000</v>
      </c>
      <c r="W31" s="9">
        <v>0</v>
      </c>
      <c r="X31" s="9">
        <v>3955043.98</v>
      </c>
      <c r="Y31" s="9">
        <v>3955043.98</v>
      </c>
      <c r="Z31" s="9">
        <v>1458603</v>
      </c>
      <c r="AA31" s="9">
        <v>1328603</v>
      </c>
    </row>
    <row r="32" spans="1:27" ht="22.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47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55000000</v>
      </c>
      <c r="R32" s="9">
        <v>0</v>
      </c>
      <c r="S32" s="9">
        <v>0</v>
      </c>
      <c r="T32" s="9">
        <v>55000000</v>
      </c>
      <c r="U32" s="9">
        <v>0</v>
      </c>
      <c r="V32" s="9">
        <v>25000000</v>
      </c>
      <c r="W32" s="9">
        <v>30000000</v>
      </c>
      <c r="X32" s="9">
        <v>25000000</v>
      </c>
      <c r="Y32" s="9">
        <v>25000000</v>
      </c>
      <c r="Z32" s="9">
        <v>25000000</v>
      </c>
      <c r="AA32" s="9">
        <v>25000000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56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15000000</v>
      </c>
      <c r="R33" s="9">
        <v>0</v>
      </c>
      <c r="S33" s="9">
        <v>0</v>
      </c>
      <c r="T33" s="9">
        <v>15000000</v>
      </c>
      <c r="U33" s="9">
        <v>0</v>
      </c>
      <c r="V33" s="9">
        <v>182200</v>
      </c>
      <c r="W33" s="9">
        <v>14817800</v>
      </c>
      <c r="X33" s="9">
        <v>182200</v>
      </c>
      <c r="Y33" s="9">
        <v>182200</v>
      </c>
      <c r="Z33" s="9">
        <v>182200</v>
      </c>
      <c r="AA33" s="9">
        <v>182200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96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8433630</v>
      </c>
      <c r="R34" s="9">
        <v>500000</v>
      </c>
      <c r="S34" s="9">
        <v>0</v>
      </c>
      <c r="T34" s="9">
        <v>8933630</v>
      </c>
      <c r="U34" s="9">
        <v>0</v>
      </c>
      <c r="V34" s="9">
        <v>8483630</v>
      </c>
      <c r="W34" s="9">
        <v>450000</v>
      </c>
      <c r="X34" s="9">
        <v>3821470</v>
      </c>
      <c r="Y34" s="9">
        <v>2660280</v>
      </c>
      <c r="Z34" s="9">
        <v>2660280</v>
      </c>
      <c r="AA34" s="9">
        <v>2660280</v>
      </c>
    </row>
    <row r="35" spans="1:27" ht="33.7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59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197000000</v>
      </c>
      <c r="R35" s="9">
        <v>0</v>
      </c>
      <c r="S35" s="9">
        <v>0</v>
      </c>
      <c r="T35" s="9">
        <v>197000000</v>
      </c>
      <c r="U35" s="9">
        <v>0</v>
      </c>
      <c r="V35" s="9">
        <v>197000000</v>
      </c>
      <c r="W35" s="9">
        <v>0</v>
      </c>
      <c r="X35" s="9">
        <v>128052365.29000001</v>
      </c>
      <c r="Y35" s="9">
        <v>128052365.29000001</v>
      </c>
      <c r="Z35" s="9">
        <v>124888478.29000001</v>
      </c>
      <c r="AA35" s="9">
        <v>124121798.29000001</v>
      </c>
    </row>
    <row r="36" spans="1:27" ht="22.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56</v>
      </c>
      <c r="I36" s="6" t="s">
        <v>38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675000000</v>
      </c>
      <c r="R36" s="9">
        <v>0</v>
      </c>
      <c r="S36" s="9">
        <v>0</v>
      </c>
      <c r="T36" s="9">
        <v>675000000</v>
      </c>
      <c r="U36" s="9">
        <v>0</v>
      </c>
      <c r="V36" s="9">
        <v>612174998</v>
      </c>
      <c r="W36" s="9">
        <v>62825002</v>
      </c>
      <c r="X36" s="9">
        <v>612174998</v>
      </c>
      <c r="Y36" s="9">
        <v>2718193.84</v>
      </c>
      <c r="Z36" s="9">
        <v>2718193.84</v>
      </c>
      <c r="AA36" s="9">
        <v>2718193.84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68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171693203</v>
      </c>
      <c r="R37" s="9">
        <v>5000000</v>
      </c>
      <c r="S37" s="9">
        <v>0</v>
      </c>
      <c r="T37" s="9">
        <v>176693203</v>
      </c>
      <c r="U37" s="9">
        <v>0</v>
      </c>
      <c r="V37" s="9">
        <v>175493445</v>
      </c>
      <c r="W37" s="9">
        <v>1199758</v>
      </c>
      <c r="X37" s="9">
        <v>87168015</v>
      </c>
      <c r="Y37" s="9">
        <v>73870455</v>
      </c>
      <c r="Z37" s="9">
        <v>73870455</v>
      </c>
      <c r="AA37" s="9">
        <v>73870455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96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1894513</v>
      </c>
      <c r="R38" s="9">
        <v>500000</v>
      </c>
      <c r="S38" s="9">
        <v>0</v>
      </c>
      <c r="T38" s="9">
        <v>2394513</v>
      </c>
      <c r="U38" s="9">
        <v>0</v>
      </c>
      <c r="V38" s="9">
        <v>1951412.59</v>
      </c>
      <c r="W38" s="9">
        <v>443100.41</v>
      </c>
      <c r="X38" s="9">
        <v>1951412.59</v>
      </c>
      <c r="Y38" s="9">
        <v>1951412.59</v>
      </c>
      <c r="Z38" s="9">
        <v>1951412.59</v>
      </c>
      <c r="AA38" s="9">
        <v>1951412.59</v>
      </c>
    </row>
    <row r="39" spans="1:27" ht="33.7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96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500000000</v>
      </c>
      <c r="R39" s="9">
        <v>522000000</v>
      </c>
      <c r="S39" s="9">
        <v>0</v>
      </c>
      <c r="T39" s="9">
        <v>1022000000</v>
      </c>
      <c r="U39" s="9">
        <v>0</v>
      </c>
      <c r="V39" s="9">
        <v>1020278730</v>
      </c>
      <c r="W39" s="9">
        <v>1721270</v>
      </c>
      <c r="X39" s="9">
        <v>982570654.51999998</v>
      </c>
      <c r="Y39" s="9">
        <v>372875250</v>
      </c>
      <c r="Z39" s="9">
        <v>372875250</v>
      </c>
      <c r="AA39" s="9">
        <v>372875250</v>
      </c>
    </row>
    <row r="40" spans="1:27" ht="4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96</v>
      </c>
      <c r="I40" s="6" t="s">
        <v>47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329500000</v>
      </c>
      <c r="R40" s="9">
        <v>0</v>
      </c>
      <c r="S40" s="9">
        <v>0</v>
      </c>
      <c r="T40" s="9">
        <v>329500000</v>
      </c>
      <c r="U40" s="9">
        <v>0</v>
      </c>
      <c r="V40" s="9">
        <v>320600000</v>
      </c>
      <c r="W40" s="9">
        <v>8900000</v>
      </c>
      <c r="X40" s="9">
        <v>138761784.13999999</v>
      </c>
      <c r="Y40" s="9">
        <v>135588510.62</v>
      </c>
      <c r="Z40" s="9">
        <v>135588510.62</v>
      </c>
      <c r="AA40" s="9">
        <v>135588510.62</v>
      </c>
    </row>
    <row r="41" spans="1:27" ht="22.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96</v>
      </c>
      <c r="I41" s="6" t="s">
        <v>50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1270000000</v>
      </c>
      <c r="R41" s="9">
        <v>0</v>
      </c>
      <c r="S41" s="9">
        <v>0</v>
      </c>
      <c r="T41" s="9">
        <v>1270000000</v>
      </c>
      <c r="U41" s="9">
        <v>0</v>
      </c>
      <c r="V41" s="9">
        <v>1085524347.53</v>
      </c>
      <c r="W41" s="9">
        <v>184475652.47</v>
      </c>
      <c r="X41" s="9">
        <v>1079016032.8499999</v>
      </c>
      <c r="Y41" s="9">
        <v>515601738.91000003</v>
      </c>
      <c r="Z41" s="9">
        <v>515601738.91000003</v>
      </c>
      <c r="AA41" s="9">
        <v>515601738.91000003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96</v>
      </c>
      <c r="I42" s="6" t="s">
        <v>56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55335720</v>
      </c>
      <c r="R42" s="9">
        <v>150000000</v>
      </c>
      <c r="S42" s="9">
        <v>0</v>
      </c>
      <c r="T42" s="9">
        <v>205335720</v>
      </c>
      <c r="U42" s="9">
        <v>0</v>
      </c>
      <c r="V42" s="9">
        <v>185445720</v>
      </c>
      <c r="W42" s="9">
        <v>19890000</v>
      </c>
      <c r="X42" s="9">
        <v>123685000</v>
      </c>
      <c r="Y42" s="9">
        <v>0</v>
      </c>
      <c r="Z42" s="9">
        <v>0</v>
      </c>
      <c r="AA42" s="9">
        <v>0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59</v>
      </c>
      <c r="I43" s="6" t="s">
        <v>68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32000000</v>
      </c>
      <c r="R43" s="9">
        <v>0</v>
      </c>
      <c r="S43" s="9">
        <v>0</v>
      </c>
      <c r="T43" s="9">
        <v>32000000</v>
      </c>
      <c r="U43" s="9">
        <v>0</v>
      </c>
      <c r="V43" s="9">
        <v>6084000</v>
      </c>
      <c r="W43" s="9">
        <v>25916000</v>
      </c>
      <c r="X43" s="9">
        <v>6084000</v>
      </c>
      <c r="Y43" s="9">
        <v>6084000</v>
      </c>
      <c r="Z43" s="9">
        <v>6084000</v>
      </c>
      <c r="AA43" s="9">
        <v>6084000</v>
      </c>
    </row>
    <row r="44" spans="1:27" ht="56.2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59</v>
      </c>
      <c r="I44" s="6" t="s">
        <v>47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32000000</v>
      </c>
      <c r="R44" s="9">
        <v>0</v>
      </c>
      <c r="S44" s="9">
        <v>0</v>
      </c>
      <c r="T44" s="9">
        <v>32000000</v>
      </c>
      <c r="U44" s="9">
        <v>0</v>
      </c>
      <c r="V44" s="9">
        <v>32000000</v>
      </c>
      <c r="W44" s="9">
        <v>0</v>
      </c>
      <c r="X44" s="9">
        <v>20823552.210000001</v>
      </c>
      <c r="Y44" s="9">
        <v>20823552.210000001</v>
      </c>
      <c r="Z44" s="9">
        <v>20774241.210000001</v>
      </c>
      <c r="AA44" s="9">
        <v>20592187.210000001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62</v>
      </c>
      <c r="I45" s="6"/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10000000</v>
      </c>
      <c r="R45" s="9">
        <v>0</v>
      </c>
      <c r="S45" s="9">
        <v>0</v>
      </c>
      <c r="T45" s="9">
        <v>10000000</v>
      </c>
      <c r="U45" s="9">
        <v>0</v>
      </c>
      <c r="V45" s="9">
        <v>5000000</v>
      </c>
      <c r="W45" s="9">
        <v>5000000</v>
      </c>
      <c r="X45" s="9">
        <v>3441949</v>
      </c>
      <c r="Y45" s="9">
        <v>3441949</v>
      </c>
      <c r="Z45" s="9">
        <v>2769505</v>
      </c>
      <c r="AA45" s="9">
        <v>2769505</v>
      </c>
    </row>
    <row r="46" spans="1:27" ht="22.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81</v>
      </c>
      <c r="F46" s="6" t="s">
        <v>137</v>
      </c>
      <c r="G46" s="6" t="s">
        <v>65</v>
      </c>
      <c r="H46" s="6" t="s">
        <v>38</v>
      </c>
      <c r="I46" s="6" t="s">
        <v>68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138</v>
      </c>
      <c r="Q46" s="9">
        <v>1373000000</v>
      </c>
      <c r="R46" s="9">
        <v>0</v>
      </c>
      <c r="S46" s="9">
        <v>0</v>
      </c>
      <c r="T46" s="9">
        <v>1373000000</v>
      </c>
      <c r="U46" s="9">
        <v>0</v>
      </c>
      <c r="V46" s="9">
        <v>1373000000</v>
      </c>
      <c r="W46" s="9">
        <v>0</v>
      </c>
      <c r="X46" s="9">
        <v>695055384</v>
      </c>
      <c r="Y46" s="9">
        <v>695055384</v>
      </c>
      <c r="Z46" s="9">
        <v>695055384</v>
      </c>
      <c r="AA46" s="9">
        <v>596777739</v>
      </c>
    </row>
    <row r="47" spans="1:27" ht="33.75">
      <c r="A47" s="6" t="s">
        <v>33</v>
      </c>
      <c r="B47" s="7" t="s">
        <v>34</v>
      </c>
      <c r="C47" s="8" t="s">
        <v>139</v>
      </c>
      <c r="D47" s="6" t="s">
        <v>36</v>
      </c>
      <c r="E47" s="6" t="s">
        <v>81</v>
      </c>
      <c r="F47" s="6" t="s">
        <v>137</v>
      </c>
      <c r="G47" s="6" t="s">
        <v>65</v>
      </c>
      <c r="H47" s="6" t="s">
        <v>68</v>
      </c>
      <c r="I47" s="6" t="s">
        <v>68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140</v>
      </c>
      <c r="Q47" s="9">
        <v>10000000</v>
      </c>
      <c r="R47" s="9">
        <v>0</v>
      </c>
      <c r="S47" s="9">
        <v>0</v>
      </c>
      <c r="T47" s="9">
        <v>10000000</v>
      </c>
      <c r="U47" s="9">
        <v>0</v>
      </c>
      <c r="V47" s="9">
        <v>10000000</v>
      </c>
      <c r="W47" s="9">
        <v>0</v>
      </c>
      <c r="X47" s="9">
        <v>2169181.2599999998</v>
      </c>
      <c r="Y47" s="9">
        <v>1730682.57</v>
      </c>
      <c r="Z47" s="9">
        <v>1730682.57</v>
      </c>
      <c r="AA47" s="9">
        <v>1730682.57</v>
      </c>
    </row>
    <row r="48" spans="1:27" ht="22.5">
      <c r="A48" s="6" t="s">
        <v>33</v>
      </c>
      <c r="B48" s="7" t="s">
        <v>34</v>
      </c>
      <c r="C48" s="8" t="s">
        <v>141</v>
      </c>
      <c r="D48" s="6" t="s">
        <v>36</v>
      </c>
      <c r="E48" s="6" t="s">
        <v>81</v>
      </c>
      <c r="F48" s="6" t="s">
        <v>137</v>
      </c>
      <c r="G48" s="6" t="s">
        <v>65</v>
      </c>
      <c r="H48" s="6" t="s">
        <v>47</v>
      </c>
      <c r="I48" s="6" t="s">
        <v>68</v>
      </c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142</v>
      </c>
      <c r="Q48" s="9">
        <v>500000000</v>
      </c>
      <c r="R48" s="9">
        <v>0</v>
      </c>
      <c r="S48" s="9">
        <v>0</v>
      </c>
      <c r="T48" s="9">
        <v>500000000</v>
      </c>
      <c r="U48" s="9">
        <v>0</v>
      </c>
      <c r="V48" s="9">
        <v>500000000</v>
      </c>
      <c r="W48" s="9">
        <v>0</v>
      </c>
      <c r="X48" s="9">
        <v>294227182</v>
      </c>
      <c r="Y48" s="9">
        <v>294227182</v>
      </c>
      <c r="Z48" s="9">
        <v>294227182</v>
      </c>
      <c r="AA48" s="9">
        <v>294227182</v>
      </c>
    </row>
    <row r="49" spans="1:30" ht="22.5">
      <c r="A49" s="6" t="s">
        <v>33</v>
      </c>
      <c r="B49" s="7" t="s">
        <v>34</v>
      </c>
      <c r="C49" s="8" t="s">
        <v>143</v>
      </c>
      <c r="D49" s="6" t="s">
        <v>36</v>
      </c>
      <c r="E49" s="6" t="s">
        <v>81</v>
      </c>
      <c r="F49" s="6" t="s">
        <v>137</v>
      </c>
      <c r="G49" s="6" t="s">
        <v>65</v>
      </c>
      <c r="H49" s="6" t="s">
        <v>144</v>
      </c>
      <c r="I49" s="6" t="s">
        <v>38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145</v>
      </c>
      <c r="Q49" s="9">
        <v>40000000</v>
      </c>
      <c r="R49" s="9">
        <v>0</v>
      </c>
      <c r="S49" s="9">
        <v>0</v>
      </c>
      <c r="T49" s="9">
        <v>40000000</v>
      </c>
      <c r="U49" s="9">
        <v>0</v>
      </c>
      <c r="V49" s="9">
        <v>40000000</v>
      </c>
      <c r="W49" s="9">
        <v>0</v>
      </c>
      <c r="X49" s="9">
        <v>9012570</v>
      </c>
      <c r="Y49" s="9">
        <v>9012570</v>
      </c>
      <c r="Z49" s="9">
        <v>9012570</v>
      </c>
      <c r="AA49" s="9">
        <v>9012570</v>
      </c>
    </row>
    <row r="50" spans="1:30" ht="22.5">
      <c r="A50" s="6" t="s">
        <v>33</v>
      </c>
      <c r="B50" s="7" t="s">
        <v>34</v>
      </c>
      <c r="C50" s="8" t="s">
        <v>146</v>
      </c>
      <c r="D50" s="6" t="s">
        <v>36</v>
      </c>
      <c r="E50" s="6" t="s">
        <v>81</v>
      </c>
      <c r="F50" s="6" t="s">
        <v>137</v>
      </c>
      <c r="G50" s="6" t="s">
        <v>65</v>
      </c>
      <c r="H50" s="6" t="s">
        <v>144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147</v>
      </c>
      <c r="Q50" s="9">
        <v>15000000</v>
      </c>
      <c r="R50" s="9">
        <v>0</v>
      </c>
      <c r="S50" s="9">
        <v>0</v>
      </c>
      <c r="T50" s="9">
        <v>15000000</v>
      </c>
      <c r="U50" s="9">
        <v>0</v>
      </c>
      <c r="V50" s="9">
        <v>15000000</v>
      </c>
      <c r="W50" s="9">
        <v>0</v>
      </c>
      <c r="X50" s="9">
        <v>2626445</v>
      </c>
      <c r="Y50" s="9">
        <v>2626445</v>
      </c>
      <c r="Z50" s="9">
        <v>2626445</v>
      </c>
      <c r="AA50" s="9">
        <v>2626445</v>
      </c>
    </row>
    <row r="51" spans="1:30" ht="22.5">
      <c r="A51" s="6" t="s">
        <v>33</v>
      </c>
      <c r="B51" s="7" t="s">
        <v>34</v>
      </c>
      <c r="C51" s="8" t="s">
        <v>148</v>
      </c>
      <c r="D51" s="6" t="s">
        <v>36</v>
      </c>
      <c r="E51" s="6" t="s">
        <v>81</v>
      </c>
      <c r="F51" s="6" t="s">
        <v>137</v>
      </c>
      <c r="G51" s="6" t="s">
        <v>65</v>
      </c>
      <c r="H51" s="6" t="s">
        <v>149</v>
      </c>
      <c r="I51" s="6" t="s">
        <v>68</v>
      </c>
      <c r="J51" s="6" t="s">
        <v>37</v>
      </c>
      <c r="K51" s="6"/>
      <c r="L51" s="6"/>
      <c r="M51" s="6" t="s">
        <v>39</v>
      </c>
      <c r="N51" s="6" t="s">
        <v>40</v>
      </c>
      <c r="O51" s="6" t="s">
        <v>41</v>
      </c>
      <c r="P51" s="7" t="s">
        <v>150</v>
      </c>
      <c r="Q51" s="9">
        <v>4389015</v>
      </c>
      <c r="R51" s="9">
        <v>0</v>
      </c>
      <c r="S51" s="9">
        <v>0</v>
      </c>
      <c r="T51" s="9">
        <v>4389015</v>
      </c>
      <c r="U51" s="9">
        <v>0</v>
      </c>
      <c r="V51" s="9">
        <v>4389015</v>
      </c>
      <c r="W51" s="9">
        <v>0</v>
      </c>
      <c r="X51" s="9">
        <v>4389015</v>
      </c>
      <c r="Y51" s="9">
        <v>4389015</v>
      </c>
      <c r="Z51" s="9">
        <v>4389015</v>
      </c>
      <c r="AA51" s="9">
        <v>4389015</v>
      </c>
    </row>
    <row r="52" spans="1:30" ht="22.5">
      <c r="A52" s="6" t="s">
        <v>33</v>
      </c>
      <c r="B52" s="7" t="s">
        <v>34</v>
      </c>
      <c r="C52" s="8" t="s">
        <v>151</v>
      </c>
      <c r="D52" s="6" t="s">
        <v>36</v>
      </c>
      <c r="E52" s="6" t="s">
        <v>152</v>
      </c>
      <c r="F52" s="6" t="s">
        <v>37</v>
      </c>
      <c r="G52" s="6" t="s">
        <v>37</v>
      </c>
      <c r="H52" s="6"/>
      <c r="I52" s="6"/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153</v>
      </c>
      <c r="Q52" s="9">
        <v>100000000</v>
      </c>
      <c r="R52" s="9">
        <v>50000000</v>
      </c>
      <c r="S52" s="9">
        <v>0</v>
      </c>
      <c r="T52" s="9">
        <v>150000000</v>
      </c>
      <c r="U52" s="9">
        <v>0</v>
      </c>
      <c r="V52" s="9">
        <v>150000000</v>
      </c>
      <c r="W52" s="9">
        <v>0</v>
      </c>
      <c r="X52" s="9">
        <v>109181516</v>
      </c>
      <c r="Y52" s="9">
        <v>108930747</v>
      </c>
      <c r="Z52" s="9">
        <v>108930747</v>
      </c>
      <c r="AA52" s="9">
        <v>102566181</v>
      </c>
    </row>
    <row r="53" spans="1:30" ht="22.5">
      <c r="A53" s="6" t="s">
        <v>33</v>
      </c>
      <c r="B53" s="7" t="s">
        <v>34</v>
      </c>
      <c r="C53" s="8" t="s">
        <v>154</v>
      </c>
      <c r="D53" s="6" t="s">
        <v>36</v>
      </c>
      <c r="E53" s="6" t="s">
        <v>152</v>
      </c>
      <c r="F53" s="6" t="s">
        <v>37</v>
      </c>
      <c r="G53" s="6" t="s">
        <v>65</v>
      </c>
      <c r="H53" s="6"/>
      <c r="I53" s="6"/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155</v>
      </c>
      <c r="Q53" s="9">
        <v>50000000</v>
      </c>
      <c r="R53" s="9">
        <v>0</v>
      </c>
      <c r="S53" s="9">
        <v>0</v>
      </c>
      <c r="T53" s="9">
        <v>50000000</v>
      </c>
      <c r="U53" s="9">
        <v>0</v>
      </c>
      <c r="V53" s="9">
        <v>50000000</v>
      </c>
      <c r="W53" s="9">
        <v>0</v>
      </c>
      <c r="X53" s="9">
        <v>18800000</v>
      </c>
      <c r="Y53" s="9">
        <v>18800000</v>
      </c>
      <c r="Z53" s="9">
        <v>18800000</v>
      </c>
      <c r="AA53" s="9">
        <v>18800000</v>
      </c>
    </row>
    <row r="54" spans="1:30" ht="22.5">
      <c r="A54" s="6" t="s">
        <v>33</v>
      </c>
      <c r="B54" s="7" t="s">
        <v>34</v>
      </c>
      <c r="C54" s="8" t="s">
        <v>156</v>
      </c>
      <c r="D54" s="6" t="s">
        <v>36</v>
      </c>
      <c r="E54" s="6" t="s">
        <v>157</v>
      </c>
      <c r="F54" s="6" t="s">
        <v>37</v>
      </c>
      <c r="G54" s="6" t="s">
        <v>65</v>
      </c>
      <c r="H54" s="6" t="s">
        <v>38</v>
      </c>
      <c r="I54" s="6"/>
      <c r="J54" s="6"/>
      <c r="K54" s="6"/>
      <c r="L54" s="6"/>
      <c r="M54" s="6" t="s">
        <v>39</v>
      </c>
      <c r="N54" s="6" t="s">
        <v>40</v>
      </c>
      <c r="O54" s="6" t="s">
        <v>41</v>
      </c>
      <c r="P54" s="7" t="s">
        <v>158</v>
      </c>
      <c r="Q54" s="9">
        <v>40000000</v>
      </c>
      <c r="R54" s="9">
        <v>0</v>
      </c>
      <c r="S54" s="9">
        <v>0</v>
      </c>
      <c r="T54" s="9">
        <v>40000000</v>
      </c>
      <c r="U54" s="9">
        <v>0</v>
      </c>
      <c r="V54" s="9">
        <v>40000000</v>
      </c>
      <c r="W54" s="9">
        <v>0</v>
      </c>
      <c r="X54" s="9">
        <v>24989990</v>
      </c>
      <c r="Y54" s="9">
        <v>24989990</v>
      </c>
      <c r="Z54" s="9">
        <v>24989990</v>
      </c>
      <c r="AA54" s="9">
        <v>24989990</v>
      </c>
      <c r="AD54" s="13">
        <f>V54-AA54</f>
        <v>15010010</v>
      </c>
    </row>
    <row r="55" spans="1:30" ht="22.5">
      <c r="A55" s="6" t="s">
        <v>33</v>
      </c>
      <c r="B55" s="7" t="s">
        <v>34</v>
      </c>
      <c r="C55" s="8" t="s">
        <v>159</v>
      </c>
      <c r="D55" s="6" t="s">
        <v>36</v>
      </c>
      <c r="E55" s="6" t="s">
        <v>157</v>
      </c>
      <c r="F55" s="6" t="s">
        <v>37</v>
      </c>
      <c r="G55" s="6" t="s">
        <v>65</v>
      </c>
      <c r="H55" s="6" t="s">
        <v>47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160</v>
      </c>
      <c r="Q55" s="9">
        <v>16000000</v>
      </c>
      <c r="R55" s="9">
        <v>0</v>
      </c>
      <c r="S55" s="9">
        <v>0</v>
      </c>
      <c r="T55" s="9">
        <v>16000000</v>
      </c>
      <c r="U55" s="9">
        <v>0</v>
      </c>
      <c r="V55" s="9">
        <v>16000000</v>
      </c>
      <c r="W55" s="9">
        <v>0</v>
      </c>
      <c r="X55" s="9">
        <v>7741993.96</v>
      </c>
      <c r="Y55" s="9">
        <v>7741993.96</v>
      </c>
      <c r="Z55" s="9">
        <v>7428291.96</v>
      </c>
      <c r="AA55" s="9">
        <v>7428291.96</v>
      </c>
      <c r="AD55" s="13">
        <f>V55-AA55</f>
        <v>8571708.0399999991</v>
      </c>
    </row>
    <row r="56" spans="1:30" ht="22.5">
      <c r="A56" s="6" t="s">
        <v>33</v>
      </c>
      <c r="B56" s="7" t="s">
        <v>34</v>
      </c>
      <c r="C56" s="8" t="s">
        <v>161</v>
      </c>
      <c r="D56" s="6" t="s">
        <v>36</v>
      </c>
      <c r="E56" s="6" t="s">
        <v>157</v>
      </c>
      <c r="F56" s="6" t="s">
        <v>37</v>
      </c>
      <c r="G56" s="6" t="s">
        <v>65</v>
      </c>
      <c r="H56" s="6" t="s">
        <v>50</v>
      </c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162</v>
      </c>
      <c r="Q56" s="9">
        <v>0</v>
      </c>
      <c r="R56" s="9">
        <v>5042000</v>
      </c>
      <c r="S56" s="9">
        <v>0</v>
      </c>
      <c r="T56" s="9">
        <v>5042000</v>
      </c>
      <c r="U56" s="9">
        <v>0</v>
      </c>
      <c r="V56" s="9">
        <v>5042000</v>
      </c>
      <c r="W56" s="9">
        <v>0</v>
      </c>
      <c r="X56" s="9">
        <v>5042000</v>
      </c>
      <c r="Y56" s="9">
        <v>5042000</v>
      </c>
      <c r="Z56" s="9">
        <v>5042000</v>
      </c>
      <c r="AA56" s="9">
        <v>5042000</v>
      </c>
      <c r="AD56" s="13">
        <f>V56-AA56</f>
        <v>0</v>
      </c>
    </row>
    <row r="57" spans="1:30" ht="22.5">
      <c r="A57" s="6" t="s">
        <v>33</v>
      </c>
      <c r="B57" s="7" t="s">
        <v>34</v>
      </c>
      <c r="C57" s="8" t="s">
        <v>163</v>
      </c>
      <c r="D57" s="6" t="s">
        <v>36</v>
      </c>
      <c r="E57" s="6" t="s">
        <v>157</v>
      </c>
      <c r="F57" s="6" t="s">
        <v>37</v>
      </c>
      <c r="G57" s="6" t="s">
        <v>65</v>
      </c>
      <c r="H57" s="6" t="s">
        <v>53</v>
      </c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164</v>
      </c>
      <c r="Q57" s="9">
        <v>40000000</v>
      </c>
      <c r="R57" s="9">
        <v>0</v>
      </c>
      <c r="S57" s="9">
        <v>5042000</v>
      </c>
      <c r="T57" s="9">
        <v>34958000</v>
      </c>
      <c r="U57" s="9">
        <v>0</v>
      </c>
      <c r="V57" s="9">
        <v>34958000</v>
      </c>
      <c r="W57" s="9">
        <v>0</v>
      </c>
      <c r="X57" s="9">
        <v>5151366</v>
      </c>
      <c r="Y57" s="9">
        <v>5151366</v>
      </c>
      <c r="Z57" s="9">
        <v>5151366</v>
      </c>
      <c r="AA57" s="9">
        <v>5151366</v>
      </c>
      <c r="AD57" s="13">
        <f>V57-AA57</f>
        <v>29806634</v>
      </c>
    </row>
    <row r="58" spans="1:30" ht="90">
      <c r="A58" s="6" t="s">
        <v>33</v>
      </c>
      <c r="B58" s="7" t="s">
        <v>34</v>
      </c>
      <c r="C58" s="8" t="s">
        <v>165</v>
      </c>
      <c r="D58" s="6" t="s">
        <v>166</v>
      </c>
      <c r="E58" s="6" t="s">
        <v>167</v>
      </c>
      <c r="F58" s="6" t="s">
        <v>168</v>
      </c>
      <c r="G58" s="6" t="s">
        <v>169</v>
      </c>
      <c r="H58" s="6" t="s">
        <v>170</v>
      </c>
      <c r="I58" s="6" t="s">
        <v>171</v>
      </c>
      <c r="J58" s="6" t="s">
        <v>65</v>
      </c>
      <c r="K58" s="6"/>
      <c r="L58" s="6"/>
      <c r="M58" s="6" t="s">
        <v>39</v>
      </c>
      <c r="N58" s="6" t="s">
        <v>172</v>
      </c>
      <c r="O58" s="6" t="s">
        <v>41</v>
      </c>
      <c r="P58" s="7" t="s">
        <v>173</v>
      </c>
      <c r="Q58" s="9">
        <v>7400000000</v>
      </c>
      <c r="R58" s="9">
        <v>0</v>
      </c>
      <c r="S58" s="9">
        <v>0</v>
      </c>
      <c r="T58" s="9">
        <v>7400000000</v>
      </c>
      <c r="U58" s="9">
        <v>0</v>
      </c>
      <c r="V58" s="9">
        <v>1094998920</v>
      </c>
      <c r="W58" s="9">
        <v>6305001080</v>
      </c>
      <c r="X58" s="9">
        <v>794998920</v>
      </c>
      <c r="Y58" s="9">
        <v>390409729.32999998</v>
      </c>
      <c r="Z58" s="9">
        <v>390409729.32999998</v>
      </c>
      <c r="AA58" s="9">
        <v>390409729.32999998</v>
      </c>
    </row>
    <row r="59" spans="1:30" ht="90">
      <c r="A59" s="6" t="s">
        <v>33</v>
      </c>
      <c r="B59" s="7" t="s">
        <v>34</v>
      </c>
      <c r="C59" s="8" t="s">
        <v>174</v>
      </c>
      <c r="D59" s="6" t="s">
        <v>166</v>
      </c>
      <c r="E59" s="6" t="s">
        <v>167</v>
      </c>
      <c r="F59" s="6" t="s">
        <v>168</v>
      </c>
      <c r="G59" s="6" t="s">
        <v>175</v>
      </c>
      <c r="H59" s="6" t="s">
        <v>170</v>
      </c>
      <c r="I59" s="6" t="s">
        <v>176</v>
      </c>
      <c r="J59" s="6" t="s">
        <v>65</v>
      </c>
      <c r="K59" s="6"/>
      <c r="L59" s="6"/>
      <c r="M59" s="6" t="s">
        <v>39</v>
      </c>
      <c r="N59" s="6" t="s">
        <v>172</v>
      </c>
      <c r="O59" s="6" t="s">
        <v>41</v>
      </c>
      <c r="P59" s="7" t="s">
        <v>177</v>
      </c>
      <c r="Q59" s="9">
        <v>3000000000</v>
      </c>
      <c r="R59" s="9">
        <v>0</v>
      </c>
      <c r="S59" s="9">
        <v>0</v>
      </c>
      <c r="T59" s="9">
        <v>3000000000</v>
      </c>
      <c r="U59" s="9">
        <v>0</v>
      </c>
      <c r="V59" s="9">
        <v>26650000</v>
      </c>
      <c r="W59" s="9">
        <v>2973350000</v>
      </c>
      <c r="X59" s="9">
        <v>0</v>
      </c>
      <c r="Y59" s="9">
        <v>0</v>
      </c>
      <c r="Z59" s="9">
        <v>0</v>
      </c>
      <c r="AA59" s="9">
        <v>0</v>
      </c>
    </row>
    <row r="60" spans="1:30" ht="90">
      <c r="A60" s="6" t="s">
        <v>33</v>
      </c>
      <c r="B60" s="7" t="s">
        <v>34</v>
      </c>
      <c r="C60" s="8" t="s">
        <v>178</v>
      </c>
      <c r="D60" s="6" t="s">
        <v>166</v>
      </c>
      <c r="E60" s="6" t="s">
        <v>179</v>
      </c>
      <c r="F60" s="6" t="s">
        <v>168</v>
      </c>
      <c r="G60" s="6" t="s">
        <v>180</v>
      </c>
      <c r="H60" s="6" t="s">
        <v>170</v>
      </c>
      <c r="I60" s="6" t="s">
        <v>181</v>
      </c>
      <c r="J60" s="6" t="s">
        <v>65</v>
      </c>
      <c r="K60" s="6"/>
      <c r="L60" s="6"/>
      <c r="M60" s="6" t="s">
        <v>39</v>
      </c>
      <c r="N60" s="6" t="s">
        <v>172</v>
      </c>
      <c r="O60" s="6" t="s">
        <v>41</v>
      </c>
      <c r="P60" s="7" t="s">
        <v>182</v>
      </c>
      <c r="Q60" s="9">
        <v>200000000</v>
      </c>
      <c r="R60" s="9">
        <v>0</v>
      </c>
      <c r="S60" s="9">
        <v>0</v>
      </c>
      <c r="T60" s="9">
        <v>200000000</v>
      </c>
      <c r="U60" s="9">
        <v>0</v>
      </c>
      <c r="V60" s="9">
        <v>196080000</v>
      </c>
      <c r="W60" s="9">
        <v>3920000</v>
      </c>
      <c r="X60" s="9">
        <v>189840961</v>
      </c>
      <c r="Y60" s="9">
        <v>67258416.670000002</v>
      </c>
      <c r="Z60" s="9">
        <v>67258416.670000002</v>
      </c>
      <c r="AA60" s="9">
        <v>67258416.670000002</v>
      </c>
    </row>
    <row r="61" spans="1:30">
      <c r="A61" s="6" t="s">
        <v>1</v>
      </c>
      <c r="B61" s="7" t="s">
        <v>1</v>
      </c>
      <c r="C61" s="8" t="s">
        <v>1</v>
      </c>
      <c r="D61" s="6" t="s">
        <v>1</v>
      </c>
      <c r="E61" s="6" t="s">
        <v>1</v>
      </c>
      <c r="F61" s="6" t="s">
        <v>1</v>
      </c>
      <c r="G61" s="6" t="s">
        <v>1</v>
      </c>
      <c r="H61" s="6" t="s">
        <v>1</v>
      </c>
      <c r="I61" s="6" t="s">
        <v>1</v>
      </c>
      <c r="J61" s="6" t="s">
        <v>1</v>
      </c>
      <c r="K61" s="6" t="s">
        <v>1</v>
      </c>
      <c r="L61" s="6" t="s">
        <v>1</v>
      </c>
      <c r="M61" s="6" t="s">
        <v>1</v>
      </c>
      <c r="N61" s="6" t="s">
        <v>1</v>
      </c>
      <c r="O61" s="6" t="s">
        <v>1</v>
      </c>
      <c r="P61" s="7" t="s">
        <v>1</v>
      </c>
      <c r="Q61" s="9">
        <v>30033308387</v>
      </c>
      <c r="R61" s="9">
        <v>835042000</v>
      </c>
      <c r="S61" s="9">
        <v>5042000</v>
      </c>
      <c r="T61" s="9">
        <v>30863308387</v>
      </c>
      <c r="U61" s="9">
        <v>0</v>
      </c>
      <c r="V61" s="9">
        <v>21151763370.119999</v>
      </c>
      <c r="W61" s="9">
        <v>9711545016.8799992</v>
      </c>
      <c r="X61" s="9">
        <v>11844634247.93</v>
      </c>
      <c r="Y61" s="9">
        <v>9161979960.9699993</v>
      </c>
      <c r="Z61" s="9">
        <v>9151889098.9899998</v>
      </c>
      <c r="AA61" s="9">
        <v>8771926703.9899998</v>
      </c>
    </row>
    <row r="62" spans="1:30">
      <c r="A62" s="6" t="s">
        <v>1</v>
      </c>
      <c r="B62" s="10" t="s">
        <v>1</v>
      </c>
      <c r="C62" s="8" t="s">
        <v>1</v>
      </c>
      <c r="D62" s="6" t="s">
        <v>1</v>
      </c>
      <c r="E62" s="6" t="s">
        <v>1</v>
      </c>
      <c r="F62" s="6" t="s">
        <v>1</v>
      </c>
      <c r="G62" s="6" t="s">
        <v>1</v>
      </c>
      <c r="H62" s="6" t="s">
        <v>1</v>
      </c>
      <c r="I62" s="6" t="s">
        <v>1</v>
      </c>
      <c r="J62" s="6" t="s">
        <v>1</v>
      </c>
      <c r="K62" s="6" t="s">
        <v>1</v>
      </c>
      <c r="L62" s="6" t="s">
        <v>1</v>
      </c>
      <c r="M62" s="6" t="s">
        <v>1</v>
      </c>
      <c r="N62" s="6" t="s">
        <v>1</v>
      </c>
      <c r="O62" s="6" t="s">
        <v>1</v>
      </c>
      <c r="P62" s="7" t="s">
        <v>1</v>
      </c>
      <c r="Q62" s="11" t="s">
        <v>1</v>
      </c>
      <c r="R62" s="11" t="s">
        <v>1</v>
      </c>
      <c r="S62" s="11" t="s">
        <v>1</v>
      </c>
      <c r="T62" s="11" t="s">
        <v>1</v>
      </c>
      <c r="U62" s="11" t="s">
        <v>1</v>
      </c>
      <c r="V62" s="11" t="s">
        <v>1</v>
      </c>
      <c r="W62" s="11" t="s">
        <v>1</v>
      </c>
      <c r="X62" s="11" t="s">
        <v>1</v>
      </c>
      <c r="Y62" s="11" t="s">
        <v>1</v>
      </c>
      <c r="Z62" s="11" t="s">
        <v>1</v>
      </c>
      <c r="AA62" s="11" t="s">
        <v>1</v>
      </c>
    </row>
    <row r="63" spans="1:30" ht="0" hidden="1" customHeight="1"/>
    <row r="64" spans="1:30" ht="33.950000000000003" customHeight="1"/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2022-07-04T19:14:04Z</dcterms:created>
  <dcterms:modified xsi:type="dcterms:W3CDTF">2022-07-12T14:45:46Z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