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D62" i="1" l="1"/>
  <c r="AC62" i="1"/>
  <c r="AD61" i="1"/>
  <c r="AC61" i="1"/>
  <c r="AD60" i="1"/>
  <c r="AC60" i="1"/>
  <c r="AD59" i="1"/>
  <c r="AC59" i="1"/>
  <c r="AD58" i="1"/>
  <c r="AC58" i="1"/>
  <c r="AD57" i="1"/>
  <c r="AC57" i="1"/>
  <c r="AD56" i="1"/>
  <c r="AC56" i="1"/>
  <c r="AD55" i="1"/>
  <c r="AC55" i="1"/>
  <c r="AD54" i="1"/>
  <c r="AC54" i="1"/>
  <c r="AD53" i="1"/>
  <c r="AC53" i="1"/>
  <c r="AD52" i="1"/>
  <c r="AC52" i="1"/>
  <c r="AD51" i="1"/>
  <c r="AC51" i="1"/>
  <c r="AD50" i="1"/>
  <c r="AC50" i="1"/>
  <c r="AD49" i="1"/>
  <c r="AC49" i="1"/>
  <c r="AD48" i="1"/>
  <c r="AC48" i="1"/>
  <c r="AD47" i="1"/>
  <c r="AC47" i="1"/>
  <c r="AD46" i="1"/>
  <c r="AC46" i="1"/>
  <c r="AD45" i="1"/>
  <c r="AC45" i="1"/>
  <c r="AD44" i="1"/>
  <c r="AC44" i="1"/>
  <c r="AD43" i="1"/>
  <c r="AC43" i="1"/>
  <c r="AD42" i="1"/>
  <c r="AC42" i="1"/>
  <c r="AD41" i="1"/>
  <c r="AC41" i="1"/>
  <c r="AD40" i="1"/>
  <c r="AC40" i="1"/>
  <c r="AD39" i="1"/>
  <c r="AC39" i="1"/>
  <c r="AD38" i="1"/>
  <c r="AC38" i="1"/>
  <c r="AD37" i="1"/>
  <c r="AC37" i="1"/>
  <c r="AD36" i="1"/>
  <c r="AC36" i="1"/>
  <c r="AD35" i="1"/>
  <c r="AC35" i="1"/>
  <c r="AD34" i="1"/>
  <c r="AC34" i="1"/>
  <c r="AD33" i="1"/>
  <c r="AC33" i="1"/>
  <c r="AD32" i="1"/>
  <c r="AC32" i="1"/>
  <c r="AD31" i="1"/>
  <c r="AC31" i="1"/>
  <c r="AD30" i="1"/>
  <c r="AC30" i="1"/>
  <c r="AD29" i="1"/>
  <c r="AC29" i="1"/>
  <c r="AD28" i="1"/>
  <c r="AC28" i="1"/>
  <c r="AD27" i="1"/>
  <c r="AC27" i="1"/>
  <c r="AD26" i="1"/>
  <c r="AC26" i="1"/>
  <c r="AD25" i="1"/>
  <c r="AC25" i="1"/>
  <c r="AD24" i="1"/>
  <c r="AC24" i="1"/>
  <c r="AD23" i="1"/>
  <c r="AC23" i="1"/>
  <c r="AD22" i="1"/>
  <c r="AC22" i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C6" i="1"/>
  <c r="AD5" i="1"/>
  <c r="AC5" i="1"/>
</calcChain>
</file>

<file path=xl/sharedStrings.xml><?xml version="1.0" encoding="utf-8"?>
<sst xmlns="http://schemas.openxmlformats.org/spreadsheetml/2006/main" count="891" uniqueCount="191">
  <si>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</si>
  <si>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</si>
  <si>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</si>
  <si>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</si>
  <si>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</si>
  <si>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</si>
  <si>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</si>
  <si>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</si>
  <si>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</si>
  <si>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</si>
  <si>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</si>
  <si>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</si>
  <si>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</si>
  <si>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</si>
  <si>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</si>
  <si>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</si>
  <si>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</si>
  <si>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</si>
  <si>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</si>
  <si>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</si>
  <si>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</si>
  <si>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</si>
  <si>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</si>
  <si>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</si>
  <si>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</si>
  <si>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</si>
  <si>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</si>
  <si>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</si>
  <si>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</si>
  <si>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</si>
  <si>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</si>
  <si>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</si>
  <si>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</si>
  <si>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</si>
  <si>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</si>
  <si>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</si>
  <si>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</si>
  <si>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</si>
  <si>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</si>
  <si>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</si>
  <si>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</si>
  <si>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</si>
  <si>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</si>
  <si>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</si>
  <si>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</si>
  <si>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</si>
  <si>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</si>
  <si>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</si>
  <si>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</si>
  <si>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</si>
  <si>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</si>
  <si>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</si>
  <si>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</si>
  <si>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</si>
  <si>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</si>
  <si>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</si>
  <si>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</si>
  <si>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</si>
  <si>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</si>
  <si>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</si>
  <si>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</si>
  <si>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</si>
  <si>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</si>
  <si>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</si>
  <si>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</si>
  <si>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</si>
  <si>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</si>
  <si>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</si>
  <si>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</si>
  <si>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</si>
  <si>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</si>
  <si>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</si>
  <si>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</si>
  <si>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</si>
  <si>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</si>
  <si>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</si>
  <si>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</si>
  <si>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</si>
  <si>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</si>
  <si>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</si>
  <si>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</si>
  <si>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</si>
  <si>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</si>
  <si>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</si>
  <si>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</si>
  <si>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</si>
  <si>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</si>
  <si>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</si>
  <si>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</si>
  <si>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</si>
  <si>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</si>
  <si>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</si>
  <si>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</si>
  <si>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</si>
  <si>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</si>
  <si>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</si>
  <si>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</si>
  <si>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</si>
  <si>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</si>
  <si>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</si>
  <si>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</si>
  <si>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</si>
  <si>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</si>
  <si>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</si>
  <si>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</si>
  <si>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</si>
  <si>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</si>
  <si>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</si>
  <si>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</si>
  <si>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</si>
  <si>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</si>
  <si>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</si>
  <si>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</si>
  <si>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</si>
  <si>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</si>
  <si>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</si>
  <si>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</si>
  <si>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</si>
  <si>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</si>
  <si>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</si>
  <si>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</si>
  <si>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</si>
  <si>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</si>
  <si>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</si>
  <si>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</si>
  <si>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</si>
  <si>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</si>
  <si>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</si>
  <si>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</si>
  <si>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</si>
  <si>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</si>
  <si>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</si>
  <si>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</si>
  <si>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</si>
  <si>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</si>
  <si>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DE ESPARCIMIENTO,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</si>
  <si>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</si>
  <si>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</si>
  <si>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</si>
  <si>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</si>
  <si>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</si>
  <si>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</si>
  <si>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</si>
  <si>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</si>
  <si>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</si>
  <si>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</si>
  <si>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</si>
  <si>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</si>
  <si>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</si>
  <si>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</si>
  <si>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A-03-04-02-014-002-01</t>
  </si>
  <si>
    <t>014</t>
  </si>
  <si>
    <t>AUXILIOS FUNERARIOS A CARGO DE LA ENTIDAD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</si>
  <si>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</si>
  <si>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</si>
  <si>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</si>
  <si>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</si>
  <si>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</si>
  <si>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</si>
  <si>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</si>
  <si>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</si>
  <si>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</si>
  <si>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</si>
  <si>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A-08-01-02-005</t>
  </si>
  <si>
    <t>IMPUESTO DE REGISTRO</t>
  </si>
  <si>
    <t>A-08-01-02-006</t>
  </si>
  <si>
    <t>IMPUESTO SOBRE VEHÍCULOS AUTOMOTORES</t>
  </si>
  <si>
    <t>A-08-05-02-001</t>
  </si>
  <si>
    <t>05</t>
  </si>
  <si>
    <t>IMPUESTOS, CONTRIBUCIONES Y TASAS</t>
  </si>
  <si>
    <t>C-1506-0100-4-0-1506020-02</t>
  </si>
  <si>
    <t>C</t>
  </si>
  <si>
    <t>1506</t>
  </si>
  <si>
    <t>0100</t>
  </si>
  <si>
    <t>4</t>
  </si>
  <si>
    <t>0</t>
  </si>
  <si>
    <t>1506020</t>
  </si>
  <si>
    <t>13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</si>
  <si>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</si>
  <si>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</si>
  <si>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</si>
  <si>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1506022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</si>
  <si>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</si>
  <si>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</si>
  <si>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</si>
  <si>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</si>
  <si>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</si>
  <si>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</si>
  <si>
    <t>Reservas</t>
  </si>
  <si>
    <t>CXP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</si>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</sst>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/>
    <xf numFmtId="0" fontId="5" fillId="0" borderId="2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"/>
  <sheetViews>
    <sheetView showGridLines="0" tabSelected="1" topLeftCell="P1" workbookViewId="0">
      <pane xSplit="5220" ySplit="1665" topLeftCell="V1" activePane="bottomRight"/>
      <selection activeCell="V2" sqref="V2"/>
      <selection pane="bottomLeft" activeCell="P10" sqref="P10"/>
      <selection pane="topRight" activeCell="AD2" sqref="AD2"/>
      <selection pane="bottomRight" activeCell="AC42" sqref="AC42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4" customWidth="1"/>
    <col min="30" max="30" width="14.5703125" customWidth="1"/>
  </cols>
  <sheetData>
    <row r="1" spans="1:30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0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0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44926</v>
      </c>
    </row>
    <row r="4" spans="1:30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C4" s="14" t="s">
        <v>188</v>
      </c>
      <c r="AD4" s="14" t="s">
        <v>189</v>
      </c>
    </row>
    <row r="5" spans="1:30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6767425109</v>
      </c>
      <c r="W5" s="9">
        <v>232574891</v>
      </c>
      <c r="X5" s="9">
        <v>6767425109</v>
      </c>
      <c r="Y5" s="9">
        <v>6767425109</v>
      </c>
      <c r="Z5" s="9">
        <v>6767425109</v>
      </c>
      <c r="AA5" s="9">
        <v>6767425109</v>
      </c>
      <c r="AC5" s="15">
        <f>X5-Y5</f>
        <v>0</v>
      </c>
      <c r="AD5" s="15">
        <f>Y5-AA5</f>
        <v>0</v>
      </c>
    </row>
    <row r="6" spans="1:30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32036334</v>
      </c>
      <c r="R6" s="9">
        <v>0</v>
      </c>
      <c r="S6" s="9">
        <v>0</v>
      </c>
      <c r="T6" s="9">
        <v>32036334</v>
      </c>
      <c r="U6" s="9">
        <v>0</v>
      </c>
      <c r="V6" s="9">
        <v>23781733</v>
      </c>
      <c r="W6" s="9">
        <v>8254601</v>
      </c>
      <c r="X6" s="9">
        <v>23781733</v>
      </c>
      <c r="Y6" s="9">
        <v>23781733</v>
      </c>
      <c r="Z6" s="9">
        <v>23781733</v>
      </c>
      <c r="AA6" s="9">
        <v>23781733</v>
      </c>
      <c r="AC6" s="15">
        <f t="shared" ref="AC6:AC62" si="0">X6-Y6</f>
        <v>0</v>
      </c>
      <c r="AD6" s="15">
        <f t="shared" ref="AD6:AD62" si="1">Y6-AA6</f>
        <v>0</v>
      </c>
    </row>
    <row r="7" spans="1:30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120000000</v>
      </c>
      <c r="R7" s="9">
        <v>0</v>
      </c>
      <c r="S7" s="9">
        <v>0</v>
      </c>
      <c r="T7" s="9">
        <v>120000000</v>
      </c>
      <c r="U7" s="9">
        <v>0</v>
      </c>
      <c r="V7" s="9">
        <v>96071148</v>
      </c>
      <c r="W7" s="9">
        <v>23928852</v>
      </c>
      <c r="X7" s="9">
        <v>96071148</v>
      </c>
      <c r="Y7" s="9">
        <v>96071148</v>
      </c>
      <c r="Z7" s="9">
        <v>96071148</v>
      </c>
      <c r="AA7" s="9">
        <v>96071148</v>
      </c>
      <c r="AC7" s="15">
        <f t="shared" si="0"/>
        <v>0</v>
      </c>
      <c r="AD7" s="15">
        <f t="shared" si="1"/>
        <v>0</v>
      </c>
    </row>
    <row r="8" spans="1:30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155873915</v>
      </c>
      <c r="W8" s="9">
        <v>14126085</v>
      </c>
      <c r="X8" s="9">
        <v>155873915</v>
      </c>
      <c r="Y8" s="9">
        <v>155873915</v>
      </c>
      <c r="Z8" s="9">
        <v>155873915</v>
      </c>
      <c r="AA8" s="9">
        <v>155873915</v>
      </c>
      <c r="AC8" s="15">
        <f t="shared" si="0"/>
        <v>0</v>
      </c>
      <c r="AD8" s="15">
        <f t="shared" si="1"/>
        <v>0</v>
      </c>
    </row>
    <row r="9" spans="1:30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330000000</v>
      </c>
      <c r="R9" s="9">
        <v>5000000</v>
      </c>
      <c r="S9" s="9">
        <v>0</v>
      </c>
      <c r="T9" s="9">
        <v>335000000</v>
      </c>
      <c r="U9" s="9">
        <v>0</v>
      </c>
      <c r="V9" s="9">
        <v>332686661</v>
      </c>
      <c r="W9" s="9">
        <v>2313339</v>
      </c>
      <c r="X9" s="9">
        <v>332686661</v>
      </c>
      <c r="Y9" s="9">
        <v>332686661</v>
      </c>
      <c r="Z9" s="9">
        <v>332686661</v>
      </c>
      <c r="AA9" s="9">
        <v>332686661</v>
      </c>
      <c r="AC9" s="15">
        <f t="shared" si="0"/>
        <v>0</v>
      </c>
      <c r="AD9" s="15">
        <f t="shared" si="1"/>
        <v>0</v>
      </c>
    </row>
    <row r="10" spans="1:30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245000000</v>
      </c>
      <c r="R10" s="9">
        <v>12000000</v>
      </c>
      <c r="S10" s="9">
        <v>0</v>
      </c>
      <c r="T10" s="9">
        <v>257000000</v>
      </c>
      <c r="U10" s="9">
        <v>0</v>
      </c>
      <c r="V10" s="9">
        <v>252148621</v>
      </c>
      <c r="W10" s="9">
        <v>4851379</v>
      </c>
      <c r="X10" s="9">
        <v>252148621</v>
      </c>
      <c r="Y10" s="9">
        <v>252148621</v>
      </c>
      <c r="Z10" s="9">
        <v>252148621</v>
      </c>
      <c r="AA10" s="9">
        <v>252148621</v>
      </c>
      <c r="AC10" s="15">
        <f t="shared" si="0"/>
        <v>0</v>
      </c>
      <c r="AD10" s="15">
        <f t="shared" si="1"/>
        <v>0</v>
      </c>
    </row>
    <row r="11" spans="1:30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720000000</v>
      </c>
      <c r="R11" s="9">
        <v>0</v>
      </c>
      <c r="S11" s="9">
        <v>0</v>
      </c>
      <c r="T11" s="9">
        <v>720000000</v>
      </c>
      <c r="U11" s="9">
        <v>0</v>
      </c>
      <c r="V11" s="9">
        <v>675037298</v>
      </c>
      <c r="W11" s="9">
        <v>44962702</v>
      </c>
      <c r="X11" s="9">
        <v>675037298</v>
      </c>
      <c r="Y11" s="9">
        <v>675037298</v>
      </c>
      <c r="Z11" s="9">
        <v>673163436</v>
      </c>
      <c r="AA11" s="9">
        <v>673163436</v>
      </c>
      <c r="AC11" s="15">
        <f t="shared" si="0"/>
        <v>0</v>
      </c>
      <c r="AD11" s="15">
        <f t="shared" si="1"/>
        <v>1873862</v>
      </c>
    </row>
    <row r="12" spans="1:30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347000000</v>
      </c>
      <c r="R12" s="9">
        <v>23000000</v>
      </c>
      <c r="S12" s="9">
        <v>0</v>
      </c>
      <c r="T12" s="9">
        <v>370000000</v>
      </c>
      <c r="U12" s="9">
        <v>0</v>
      </c>
      <c r="V12" s="9">
        <v>362645304</v>
      </c>
      <c r="W12" s="9">
        <v>7354696</v>
      </c>
      <c r="X12" s="9">
        <v>362645304</v>
      </c>
      <c r="Y12" s="9">
        <v>362645304</v>
      </c>
      <c r="Z12" s="9">
        <v>362645304</v>
      </c>
      <c r="AA12" s="9">
        <v>362645304</v>
      </c>
      <c r="AC12" s="15">
        <f t="shared" si="0"/>
        <v>0</v>
      </c>
      <c r="AD12" s="15">
        <f t="shared" si="1"/>
        <v>0</v>
      </c>
    </row>
    <row r="13" spans="1:30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928000000</v>
      </c>
      <c r="R13" s="9">
        <v>0</v>
      </c>
      <c r="S13" s="9">
        <v>0</v>
      </c>
      <c r="T13" s="9">
        <v>928000000</v>
      </c>
      <c r="U13" s="9">
        <v>0</v>
      </c>
      <c r="V13" s="9">
        <v>908259580</v>
      </c>
      <c r="W13" s="9">
        <v>19740420</v>
      </c>
      <c r="X13" s="9">
        <v>908259580</v>
      </c>
      <c r="Y13" s="9">
        <v>908259580</v>
      </c>
      <c r="Z13" s="9">
        <v>908259580</v>
      </c>
      <c r="AA13" s="9">
        <v>908259580</v>
      </c>
      <c r="AC13" s="15">
        <f t="shared" si="0"/>
        <v>0</v>
      </c>
      <c r="AD13" s="15">
        <f t="shared" si="1"/>
        <v>0</v>
      </c>
    </row>
    <row r="14" spans="1:30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650000000</v>
      </c>
      <c r="R14" s="9">
        <v>0</v>
      </c>
      <c r="S14" s="9">
        <v>0</v>
      </c>
      <c r="T14" s="9">
        <v>650000000</v>
      </c>
      <c r="U14" s="9">
        <v>0</v>
      </c>
      <c r="V14" s="9">
        <v>636461895</v>
      </c>
      <c r="W14" s="9">
        <v>13538105</v>
      </c>
      <c r="X14" s="9">
        <v>636461895</v>
      </c>
      <c r="Y14" s="9">
        <v>636461895</v>
      </c>
      <c r="Z14" s="9">
        <v>636461895</v>
      </c>
      <c r="AA14" s="9">
        <v>636461895</v>
      </c>
      <c r="AC14" s="15">
        <f t="shared" si="0"/>
        <v>0</v>
      </c>
      <c r="AD14" s="15">
        <f t="shared" si="1"/>
        <v>0</v>
      </c>
    </row>
    <row r="15" spans="1:30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799000000</v>
      </c>
      <c r="R15" s="9">
        <v>0</v>
      </c>
      <c r="S15" s="9">
        <v>0</v>
      </c>
      <c r="T15" s="9">
        <v>799000000</v>
      </c>
      <c r="U15" s="9">
        <v>0</v>
      </c>
      <c r="V15" s="9">
        <v>710814779</v>
      </c>
      <c r="W15" s="9">
        <v>88185221</v>
      </c>
      <c r="X15" s="9">
        <v>710814779</v>
      </c>
      <c r="Y15" s="9">
        <v>710814779</v>
      </c>
      <c r="Z15" s="9">
        <v>710814779</v>
      </c>
      <c r="AA15" s="9">
        <v>710814779</v>
      </c>
      <c r="AC15" s="15">
        <f t="shared" si="0"/>
        <v>0</v>
      </c>
      <c r="AD15" s="15">
        <f t="shared" si="1"/>
        <v>0</v>
      </c>
    </row>
    <row r="16" spans="1:30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340000000</v>
      </c>
      <c r="R16" s="9">
        <v>0</v>
      </c>
      <c r="S16" s="9">
        <v>0</v>
      </c>
      <c r="T16" s="9">
        <v>340000000</v>
      </c>
      <c r="U16" s="9">
        <v>0</v>
      </c>
      <c r="V16" s="9">
        <v>333221200</v>
      </c>
      <c r="W16" s="9">
        <v>6778800</v>
      </c>
      <c r="X16" s="9">
        <v>333221200</v>
      </c>
      <c r="Y16" s="9">
        <v>333221200</v>
      </c>
      <c r="Z16" s="9">
        <v>333221200</v>
      </c>
      <c r="AA16" s="9">
        <v>333221200</v>
      </c>
      <c r="AC16" s="15">
        <f t="shared" si="0"/>
        <v>0</v>
      </c>
      <c r="AD16" s="15">
        <f t="shared" si="1"/>
        <v>0</v>
      </c>
    </row>
    <row r="17" spans="1:30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330000000</v>
      </c>
      <c r="R17" s="9">
        <v>0</v>
      </c>
      <c r="S17" s="9">
        <v>0</v>
      </c>
      <c r="T17" s="9">
        <v>330000000</v>
      </c>
      <c r="U17" s="9">
        <v>0</v>
      </c>
      <c r="V17" s="9">
        <v>318440294</v>
      </c>
      <c r="W17" s="9">
        <v>11559706</v>
      </c>
      <c r="X17" s="9">
        <v>318440294</v>
      </c>
      <c r="Y17" s="9">
        <v>318440294</v>
      </c>
      <c r="Z17" s="9">
        <v>318440294</v>
      </c>
      <c r="AA17" s="9">
        <v>318440294</v>
      </c>
      <c r="AC17" s="15">
        <f t="shared" si="0"/>
        <v>0</v>
      </c>
      <c r="AD17" s="15">
        <f t="shared" si="1"/>
        <v>0</v>
      </c>
    </row>
    <row r="18" spans="1:30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255000000</v>
      </c>
      <c r="R18" s="9">
        <v>0</v>
      </c>
      <c r="S18" s="9">
        <v>0</v>
      </c>
      <c r="T18" s="9">
        <v>255000000</v>
      </c>
      <c r="U18" s="9">
        <v>0</v>
      </c>
      <c r="V18" s="9">
        <v>240432400</v>
      </c>
      <c r="W18" s="9">
        <v>14567600</v>
      </c>
      <c r="X18" s="9">
        <v>240432400</v>
      </c>
      <c r="Y18" s="9">
        <v>240432400</v>
      </c>
      <c r="Z18" s="9">
        <v>240432400</v>
      </c>
      <c r="AA18" s="9">
        <v>240432400</v>
      </c>
      <c r="AC18" s="15">
        <f t="shared" si="0"/>
        <v>0</v>
      </c>
      <c r="AD18" s="15">
        <f t="shared" si="1"/>
        <v>0</v>
      </c>
    </row>
    <row r="19" spans="1:30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170000000</v>
      </c>
      <c r="R19" s="9">
        <v>9000000</v>
      </c>
      <c r="S19" s="9">
        <v>0</v>
      </c>
      <c r="T19" s="9">
        <v>179000000</v>
      </c>
      <c r="U19" s="9">
        <v>0</v>
      </c>
      <c r="V19" s="9">
        <v>176034500</v>
      </c>
      <c r="W19" s="9">
        <v>2965500</v>
      </c>
      <c r="X19" s="9">
        <v>176034500</v>
      </c>
      <c r="Y19" s="9">
        <v>176034500</v>
      </c>
      <c r="Z19" s="9">
        <v>176034500</v>
      </c>
      <c r="AA19" s="9">
        <v>176034500</v>
      </c>
      <c r="AC19" s="15">
        <f t="shared" si="0"/>
        <v>0</v>
      </c>
      <c r="AD19" s="15">
        <f t="shared" si="1"/>
        <v>0</v>
      </c>
    </row>
    <row r="20" spans="1:30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486000000</v>
      </c>
      <c r="R20" s="9">
        <v>0</v>
      </c>
      <c r="S20" s="9">
        <v>0</v>
      </c>
      <c r="T20" s="9">
        <v>486000000</v>
      </c>
      <c r="U20" s="9">
        <v>0</v>
      </c>
      <c r="V20" s="9">
        <v>374970730</v>
      </c>
      <c r="W20" s="9">
        <v>111029270</v>
      </c>
      <c r="X20" s="9">
        <v>374970730</v>
      </c>
      <c r="Y20" s="9">
        <v>374970730</v>
      </c>
      <c r="Z20" s="9">
        <v>374970730</v>
      </c>
      <c r="AA20" s="9">
        <v>374970730</v>
      </c>
      <c r="AC20" s="15">
        <f t="shared" si="0"/>
        <v>0</v>
      </c>
      <c r="AD20" s="15">
        <f t="shared" si="1"/>
        <v>0</v>
      </c>
    </row>
    <row r="21" spans="1:30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109000000</v>
      </c>
      <c r="R21" s="9">
        <v>0</v>
      </c>
      <c r="S21" s="9">
        <v>0</v>
      </c>
      <c r="T21" s="9">
        <v>109000000</v>
      </c>
      <c r="U21" s="9">
        <v>0</v>
      </c>
      <c r="V21" s="9">
        <v>100831265</v>
      </c>
      <c r="W21" s="9">
        <v>8168735</v>
      </c>
      <c r="X21" s="9">
        <v>100831265</v>
      </c>
      <c r="Y21" s="9">
        <v>100831265</v>
      </c>
      <c r="Z21" s="9">
        <v>100831265</v>
      </c>
      <c r="AA21" s="9">
        <v>100831265</v>
      </c>
      <c r="AC21" s="15">
        <f t="shared" si="0"/>
        <v>0</v>
      </c>
      <c r="AD21" s="15">
        <f t="shared" si="1"/>
        <v>0</v>
      </c>
    </row>
    <row r="22" spans="1:30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41000000</v>
      </c>
      <c r="R22" s="9">
        <v>5000000</v>
      </c>
      <c r="S22" s="9">
        <v>0</v>
      </c>
      <c r="T22" s="9">
        <v>46000000</v>
      </c>
      <c r="U22" s="9">
        <v>0</v>
      </c>
      <c r="V22" s="9">
        <v>43471907</v>
      </c>
      <c r="W22" s="9">
        <v>2528093</v>
      </c>
      <c r="X22" s="9">
        <v>43471907</v>
      </c>
      <c r="Y22" s="9">
        <v>43471907</v>
      </c>
      <c r="Z22" s="9">
        <v>43471907</v>
      </c>
      <c r="AA22" s="9">
        <v>43471907</v>
      </c>
      <c r="AC22" s="15">
        <f t="shared" si="0"/>
        <v>0</v>
      </c>
      <c r="AD22" s="15">
        <f t="shared" si="1"/>
        <v>0</v>
      </c>
    </row>
    <row r="23" spans="1:30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370000000</v>
      </c>
      <c r="R23" s="9">
        <v>81000000</v>
      </c>
      <c r="S23" s="9">
        <v>0</v>
      </c>
      <c r="T23" s="9">
        <v>451000000</v>
      </c>
      <c r="U23" s="9">
        <v>0</v>
      </c>
      <c r="V23" s="9">
        <v>450792084</v>
      </c>
      <c r="W23" s="9">
        <v>207916</v>
      </c>
      <c r="X23" s="9">
        <v>450792084</v>
      </c>
      <c r="Y23" s="9">
        <v>450792084</v>
      </c>
      <c r="Z23" s="9">
        <v>450792084</v>
      </c>
      <c r="AA23" s="9">
        <v>450792084</v>
      </c>
      <c r="AC23" s="15">
        <f t="shared" si="0"/>
        <v>0</v>
      </c>
      <c r="AD23" s="15">
        <f t="shared" si="1"/>
        <v>0</v>
      </c>
    </row>
    <row r="24" spans="1:30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90000000</v>
      </c>
      <c r="R24" s="9">
        <v>0</v>
      </c>
      <c r="S24" s="9">
        <v>0</v>
      </c>
      <c r="T24" s="9">
        <v>90000000</v>
      </c>
      <c r="U24" s="9">
        <v>0</v>
      </c>
      <c r="V24" s="9">
        <v>80276546</v>
      </c>
      <c r="W24" s="9">
        <v>9723454</v>
      </c>
      <c r="X24" s="9">
        <v>80276546</v>
      </c>
      <c r="Y24" s="9">
        <v>80276546</v>
      </c>
      <c r="Z24" s="9">
        <v>80276546</v>
      </c>
      <c r="AA24" s="9">
        <v>80276546</v>
      </c>
      <c r="AC24" s="15">
        <f t="shared" si="0"/>
        <v>0</v>
      </c>
      <c r="AD24" s="15">
        <f t="shared" si="1"/>
        <v>0</v>
      </c>
    </row>
    <row r="25" spans="1:30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38974000</v>
      </c>
      <c r="R25" s="9">
        <v>0</v>
      </c>
      <c r="S25" s="9">
        <v>0</v>
      </c>
      <c r="T25" s="9">
        <v>38974000</v>
      </c>
      <c r="U25" s="9">
        <v>0</v>
      </c>
      <c r="V25" s="9">
        <v>38221076</v>
      </c>
      <c r="W25" s="9">
        <v>752924</v>
      </c>
      <c r="X25" s="9">
        <v>38221076</v>
      </c>
      <c r="Y25" s="9">
        <v>38221076</v>
      </c>
      <c r="Z25" s="9">
        <v>38221076</v>
      </c>
      <c r="AA25" s="9">
        <v>38221076</v>
      </c>
      <c r="AC25" s="15">
        <f t="shared" si="0"/>
        <v>0</v>
      </c>
      <c r="AD25" s="15">
        <f t="shared" si="1"/>
        <v>0</v>
      </c>
    </row>
    <row r="26" spans="1:30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166551972</v>
      </c>
      <c r="R26" s="9">
        <v>0</v>
      </c>
      <c r="S26" s="9">
        <v>869084</v>
      </c>
      <c r="T26" s="9">
        <v>165682888</v>
      </c>
      <c r="U26" s="9">
        <v>0</v>
      </c>
      <c r="V26" s="9">
        <v>157993930</v>
      </c>
      <c r="W26" s="9">
        <v>7688958</v>
      </c>
      <c r="X26" s="9">
        <v>157993930</v>
      </c>
      <c r="Y26" s="9">
        <v>152544325</v>
      </c>
      <c r="Z26" s="9">
        <v>152544325</v>
      </c>
      <c r="AA26" s="9">
        <v>152544325</v>
      </c>
      <c r="AC26" s="15">
        <f t="shared" si="0"/>
        <v>5449605</v>
      </c>
      <c r="AD26" s="15">
        <f t="shared" si="1"/>
        <v>0</v>
      </c>
    </row>
    <row r="27" spans="1:30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3000000</v>
      </c>
      <c r="R27" s="9">
        <v>52500000</v>
      </c>
      <c r="S27" s="9">
        <v>2500000</v>
      </c>
      <c r="T27" s="9">
        <v>53000000</v>
      </c>
      <c r="U27" s="9">
        <v>0</v>
      </c>
      <c r="V27" s="9">
        <v>31500614.039999999</v>
      </c>
      <c r="W27" s="9">
        <v>21499385.960000001</v>
      </c>
      <c r="X27" s="9">
        <v>31500614.039999999</v>
      </c>
      <c r="Y27" s="9">
        <v>8777222.0399999991</v>
      </c>
      <c r="Z27" s="9">
        <v>8777222.0399999991</v>
      </c>
      <c r="AA27" s="9">
        <v>8777222.0399999991</v>
      </c>
      <c r="AC27" s="15">
        <f t="shared" si="0"/>
        <v>22723392</v>
      </c>
      <c r="AD27" s="15">
        <f t="shared" si="1"/>
        <v>0</v>
      </c>
    </row>
    <row r="28" spans="1:30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2000000</v>
      </c>
      <c r="R28" s="9">
        <v>50000000</v>
      </c>
      <c r="S28" s="9">
        <v>8000000</v>
      </c>
      <c r="T28" s="9">
        <v>44000000</v>
      </c>
      <c r="U28" s="9">
        <v>0</v>
      </c>
      <c r="V28" s="9">
        <v>42846927.700000003</v>
      </c>
      <c r="W28" s="9">
        <v>1153072.3</v>
      </c>
      <c r="X28" s="9">
        <v>42846927.700000003</v>
      </c>
      <c r="Y28" s="9">
        <v>42846927.700000003</v>
      </c>
      <c r="Z28" s="9">
        <v>42846927.700000003</v>
      </c>
      <c r="AA28" s="9">
        <v>42846927.700000003</v>
      </c>
      <c r="AC28" s="15">
        <f t="shared" si="0"/>
        <v>0</v>
      </c>
      <c r="AD28" s="15">
        <f t="shared" si="1"/>
        <v>0</v>
      </c>
    </row>
    <row r="29" spans="1:30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0</v>
      </c>
      <c r="W29" s="9">
        <v>500000</v>
      </c>
      <c r="X29" s="9">
        <v>0</v>
      </c>
      <c r="Y29" s="9">
        <v>0</v>
      </c>
      <c r="Z29" s="9">
        <v>0</v>
      </c>
      <c r="AA29" s="9">
        <v>0</v>
      </c>
      <c r="AC29" s="15">
        <f t="shared" si="0"/>
        <v>0</v>
      </c>
      <c r="AD29" s="15">
        <f t="shared" si="1"/>
        <v>0</v>
      </c>
    </row>
    <row r="30" spans="1:30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144000000</v>
      </c>
      <c r="R30" s="9">
        <v>0</v>
      </c>
      <c r="S30" s="9">
        <v>49534997</v>
      </c>
      <c r="T30" s="9">
        <v>94465003</v>
      </c>
      <c r="U30" s="9">
        <v>0</v>
      </c>
      <c r="V30" s="9">
        <v>88792103</v>
      </c>
      <c r="W30" s="9">
        <v>5672900</v>
      </c>
      <c r="X30" s="9">
        <v>88792103</v>
      </c>
      <c r="Y30" s="9">
        <v>77662103</v>
      </c>
      <c r="Z30" s="9">
        <v>77662103</v>
      </c>
      <c r="AA30" s="9">
        <v>77662103</v>
      </c>
      <c r="AC30" s="15">
        <f t="shared" si="0"/>
        <v>11130000</v>
      </c>
      <c r="AD30" s="15">
        <f t="shared" si="1"/>
        <v>0</v>
      </c>
    </row>
    <row r="31" spans="1:30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5000000</v>
      </c>
      <c r="R31" s="9">
        <v>5000000</v>
      </c>
      <c r="S31" s="9">
        <v>0</v>
      </c>
      <c r="T31" s="9">
        <v>10000000</v>
      </c>
      <c r="U31" s="9">
        <v>0</v>
      </c>
      <c r="V31" s="9">
        <v>9168894.9800000004</v>
      </c>
      <c r="W31" s="9">
        <v>831105.02</v>
      </c>
      <c r="X31" s="9">
        <v>9168894.9800000004</v>
      </c>
      <c r="Y31" s="9">
        <v>9168894.9800000004</v>
      </c>
      <c r="Z31" s="9">
        <v>9168894.9800000004</v>
      </c>
      <c r="AA31" s="9">
        <v>9168894.9800000004</v>
      </c>
      <c r="AC31" s="15">
        <f t="shared" si="0"/>
        <v>0</v>
      </c>
      <c r="AD31" s="15">
        <f t="shared" si="1"/>
        <v>0</v>
      </c>
    </row>
    <row r="32" spans="1:30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55000000</v>
      </c>
      <c r="R32" s="9">
        <v>0</v>
      </c>
      <c r="S32" s="9">
        <v>30000000</v>
      </c>
      <c r="T32" s="9">
        <v>25000000</v>
      </c>
      <c r="U32" s="9">
        <v>0</v>
      </c>
      <c r="V32" s="9">
        <v>25000000</v>
      </c>
      <c r="W32" s="9">
        <v>0</v>
      </c>
      <c r="X32" s="9">
        <v>25000000</v>
      </c>
      <c r="Y32" s="9">
        <v>25000000</v>
      </c>
      <c r="Z32" s="9">
        <v>25000000</v>
      </c>
      <c r="AA32" s="9">
        <v>25000000</v>
      </c>
      <c r="AC32" s="15">
        <f t="shared" si="0"/>
        <v>0</v>
      </c>
      <c r="AD32" s="15">
        <f t="shared" si="1"/>
        <v>0</v>
      </c>
    </row>
    <row r="33" spans="1:30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15000000</v>
      </c>
      <c r="R33" s="9">
        <v>3000000</v>
      </c>
      <c r="S33" s="9">
        <v>10100000</v>
      </c>
      <c r="T33" s="9">
        <v>7900000</v>
      </c>
      <c r="U33" s="9">
        <v>0</v>
      </c>
      <c r="V33" s="9">
        <v>5958286</v>
      </c>
      <c r="W33" s="9">
        <v>1941714</v>
      </c>
      <c r="X33" s="9">
        <v>5958286</v>
      </c>
      <c r="Y33" s="9">
        <v>5958286</v>
      </c>
      <c r="Z33" s="9">
        <v>5958286</v>
      </c>
      <c r="AA33" s="9">
        <v>5958286</v>
      </c>
      <c r="AC33" s="15">
        <f t="shared" si="0"/>
        <v>0</v>
      </c>
      <c r="AD33" s="15">
        <f t="shared" si="1"/>
        <v>0</v>
      </c>
    </row>
    <row r="34" spans="1:30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8433630</v>
      </c>
      <c r="R34" s="9">
        <v>12800000</v>
      </c>
      <c r="S34" s="9">
        <v>32930</v>
      </c>
      <c r="T34" s="9">
        <v>21200700</v>
      </c>
      <c r="U34" s="9">
        <v>0</v>
      </c>
      <c r="V34" s="9">
        <v>20692722</v>
      </c>
      <c r="W34" s="9">
        <v>507978</v>
      </c>
      <c r="X34" s="9">
        <v>20692722</v>
      </c>
      <c r="Y34" s="9">
        <v>9795455</v>
      </c>
      <c r="Z34" s="9">
        <v>9795455</v>
      </c>
      <c r="AA34" s="9">
        <v>9795455</v>
      </c>
      <c r="AC34" s="15">
        <f t="shared" si="0"/>
        <v>10897267</v>
      </c>
      <c r="AD34" s="15">
        <f t="shared" si="1"/>
        <v>0</v>
      </c>
    </row>
    <row r="35" spans="1:30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197000000</v>
      </c>
      <c r="R35" s="9">
        <v>94000000</v>
      </c>
      <c r="S35" s="9">
        <v>0</v>
      </c>
      <c r="T35" s="9">
        <v>291000000</v>
      </c>
      <c r="U35" s="9">
        <v>0</v>
      </c>
      <c r="V35" s="9">
        <v>285287506.95999998</v>
      </c>
      <c r="W35" s="9">
        <v>5712493.04</v>
      </c>
      <c r="X35" s="9">
        <v>285287506.95999998</v>
      </c>
      <c r="Y35" s="9">
        <v>285287506.95999998</v>
      </c>
      <c r="Z35" s="9">
        <v>283546706.95999998</v>
      </c>
      <c r="AA35" s="9">
        <v>283546706.95999998</v>
      </c>
      <c r="AC35" s="15">
        <f t="shared" si="0"/>
        <v>0</v>
      </c>
      <c r="AD35" s="15">
        <f t="shared" si="1"/>
        <v>1740800</v>
      </c>
    </row>
    <row r="36" spans="1:30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675000000</v>
      </c>
      <c r="R36" s="9">
        <v>0</v>
      </c>
      <c r="S36" s="9">
        <v>62825002</v>
      </c>
      <c r="T36" s="9">
        <v>612174998</v>
      </c>
      <c r="U36" s="9">
        <v>0</v>
      </c>
      <c r="V36" s="9">
        <v>612174643.84000003</v>
      </c>
      <c r="W36" s="9">
        <v>354.16</v>
      </c>
      <c r="X36" s="9">
        <v>612174643.84000003</v>
      </c>
      <c r="Y36" s="9">
        <v>612174643.84000003</v>
      </c>
      <c r="Z36" s="9">
        <v>612174643.84000003</v>
      </c>
      <c r="AA36" s="9">
        <v>612174643.84000003</v>
      </c>
      <c r="AC36" s="15">
        <f t="shared" si="0"/>
        <v>0</v>
      </c>
      <c r="AD36" s="15">
        <f t="shared" si="1"/>
        <v>0</v>
      </c>
    </row>
    <row r="37" spans="1:30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171693203</v>
      </c>
      <c r="R37" s="9">
        <v>5000000</v>
      </c>
      <c r="S37" s="9">
        <v>1199758</v>
      </c>
      <c r="T37" s="9">
        <v>175493445</v>
      </c>
      <c r="U37" s="9">
        <v>0</v>
      </c>
      <c r="V37" s="9">
        <v>175434289.93000001</v>
      </c>
      <c r="W37" s="9">
        <v>59155.07</v>
      </c>
      <c r="X37" s="9">
        <v>175434289.93000001</v>
      </c>
      <c r="Y37" s="9">
        <v>173057839.50999999</v>
      </c>
      <c r="Z37" s="9">
        <v>170998250.58000001</v>
      </c>
      <c r="AA37" s="9">
        <v>170998250.58000001</v>
      </c>
      <c r="AC37" s="15">
        <f t="shared" si="0"/>
        <v>2376450.4200000167</v>
      </c>
      <c r="AD37" s="15">
        <f t="shared" si="1"/>
        <v>2059588.9299999774</v>
      </c>
    </row>
    <row r="38" spans="1:30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1894513</v>
      </c>
      <c r="R38" s="9">
        <v>500000</v>
      </c>
      <c r="S38" s="9">
        <v>0</v>
      </c>
      <c r="T38" s="9">
        <v>2394513</v>
      </c>
      <c r="U38" s="9">
        <v>0</v>
      </c>
      <c r="V38" s="9">
        <v>1984604.59</v>
      </c>
      <c r="W38" s="9">
        <v>409908.41</v>
      </c>
      <c r="X38" s="9">
        <v>1984604.59</v>
      </c>
      <c r="Y38" s="9">
        <v>1984604.59</v>
      </c>
      <c r="Z38" s="9">
        <v>1984604.59</v>
      </c>
      <c r="AA38" s="9">
        <v>1984604.59</v>
      </c>
      <c r="AC38" s="15">
        <f t="shared" si="0"/>
        <v>0</v>
      </c>
      <c r="AD38" s="15">
        <f t="shared" si="1"/>
        <v>0</v>
      </c>
    </row>
    <row r="39" spans="1:30" ht="33.7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561679794.14999998</v>
      </c>
      <c r="S39" s="9">
        <v>0</v>
      </c>
      <c r="T39" s="9">
        <v>1061679794.15</v>
      </c>
      <c r="U39" s="9">
        <v>0</v>
      </c>
      <c r="V39" s="9">
        <v>981326737.41999996</v>
      </c>
      <c r="W39" s="9">
        <v>80353056.730000004</v>
      </c>
      <c r="X39" s="9">
        <v>981326737.41999996</v>
      </c>
      <c r="Y39" s="9">
        <v>953800987.41999996</v>
      </c>
      <c r="Z39" s="9">
        <v>940280987.41999996</v>
      </c>
      <c r="AA39" s="9">
        <v>940280987.41999996</v>
      </c>
      <c r="AC39" s="15">
        <f t="shared" si="0"/>
        <v>27525750</v>
      </c>
      <c r="AD39" s="15">
        <f t="shared" si="1"/>
        <v>13520000</v>
      </c>
    </row>
    <row r="40" spans="1:30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329500000</v>
      </c>
      <c r="R40" s="9">
        <v>0</v>
      </c>
      <c r="S40" s="9">
        <v>52221255</v>
      </c>
      <c r="T40" s="9">
        <v>277278745</v>
      </c>
      <c r="U40" s="9">
        <v>0</v>
      </c>
      <c r="V40" s="9">
        <v>272806050.05000001</v>
      </c>
      <c r="W40" s="9">
        <v>4472694.95</v>
      </c>
      <c r="X40" s="9">
        <v>272806050.05000001</v>
      </c>
      <c r="Y40" s="9">
        <v>272806050.05000001</v>
      </c>
      <c r="Z40" s="9">
        <v>272806050.05000001</v>
      </c>
      <c r="AA40" s="9">
        <v>272806050.05000001</v>
      </c>
      <c r="AC40" s="15">
        <f t="shared" si="0"/>
        <v>0</v>
      </c>
      <c r="AD40" s="15">
        <f t="shared" si="1"/>
        <v>0</v>
      </c>
    </row>
    <row r="41" spans="1:30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1270000000</v>
      </c>
      <c r="R41" s="9">
        <v>199240863</v>
      </c>
      <c r="S41" s="9">
        <v>60322489.149999999</v>
      </c>
      <c r="T41" s="9">
        <v>1408918373.8499999</v>
      </c>
      <c r="U41" s="9">
        <v>0</v>
      </c>
      <c r="V41" s="9">
        <v>1336111882.48</v>
      </c>
      <c r="W41" s="9">
        <v>72806491.370000005</v>
      </c>
      <c r="X41" s="9">
        <v>1336111882.48</v>
      </c>
      <c r="Y41" s="9">
        <v>1295642023.3800001</v>
      </c>
      <c r="Z41" s="9">
        <v>1295642023.3800001</v>
      </c>
      <c r="AA41" s="9">
        <v>1295642023.3800001</v>
      </c>
      <c r="AC41" s="15">
        <f t="shared" si="0"/>
        <v>40469859.099999905</v>
      </c>
      <c r="AD41" s="15">
        <f t="shared" si="1"/>
        <v>0</v>
      </c>
    </row>
    <row r="42" spans="1:30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55335720</v>
      </c>
      <c r="R42" s="9">
        <v>150806820</v>
      </c>
      <c r="S42" s="9">
        <v>26315000</v>
      </c>
      <c r="T42" s="9">
        <v>179827540</v>
      </c>
      <c r="U42" s="9">
        <v>0</v>
      </c>
      <c r="V42" s="9">
        <v>179827539.99000001</v>
      </c>
      <c r="W42" s="9">
        <v>0.01</v>
      </c>
      <c r="X42" s="9">
        <v>179827539.99000001</v>
      </c>
      <c r="Y42" s="9">
        <v>133211036.98999999</v>
      </c>
      <c r="Z42" s="9">
        <v>133211036.98999999</v>
      </c>
      <c r="AA42" s="9">
        <v>133211036.98999999</v>
      </c>
      <c r="AC42" s="15">
        <f t="shared" si="0"/>
        <v>46616503.000000015</v>
      </c>
      <c r="AD42" s="15">
        <f t="shared" si="1"/>
        <v>0</v>
      </c>
    </row>
    <row r="43" spans="1:30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32000000</v>
      </c>
      <c r="R43" s="9">
        <v>0</v>
      </c>
      <c r="S43" s="9">
        <v>24516000</v>
      </c>
      <c r="T43" s="9">
        <v>7484000</v>
      </c>
      <c r="U43" s="9">
        <v>0</v>
      </c>
      <c r="V43" s="9">
        <v>2884001</v>
      </c>
      <c r="W43" s="9">
        <v>4599999</v>
      </c>
      <c r="X43" s="9">
        <v>2884001</v>
      </c>
      <c r="Y43" s="9">
        <v>2884001</v>
      </c>
      <c r="Z43" s="9">
        <v>2884001</v>
      </c>
      <c r="AA43" s="9">
        <v>2884001</v>
      </c>
      <c r="AC43" s="15">
        <f t="shared" si="0"/>
        <v>0</v>
      </c>
      <c r="AD43" s="15">
        <f t="shared" si="1"/>
        <v>0</v>
      </c>
    </row>
    <row r="44" spans="1:30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32000000</v>
      </c>
      <c r="R44" s="9">
        <v>14000000</v>
      </c>
      <c r="S44" s="9">
        <v>0</v>
      </c>
      <c r="T44" s="9">
        <v>46000000</v>
      </c>
      <c r="U44" s="9">
        <v>0</v>
      </c>
      <c r="V44" s="9">
        <v>41613234.310000002</v>
      </c>
      <c r="W44" s="9">
        <v>4386765.6900000004</v>
      </c>
      <c r="X44" s="9">
        <v>41613234.310000002</v>
      </c>
      <c r="Y44" s="9">
        <v>41613234.310000002</v>
      </c>
      <c r="Z44" s="9">
        <v>41300187.310000002</v>
      </c>
      <c r="AA44" s="9">
        <v>41300187.310000002</v>
      </c>
      <c r="AC44" s="15">
        <f t="shared" si="0"/>
        <v>0</v>
      </c>
      <c r="AD44" s="15">
        <f t="shared" si="1"/>
        <v>313047</v>
      </c>
    </row>
    <row r="45" spans="1:30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53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28290962</v>
      </c>
      <c r="R45" s="9">
        <v>1709038</v>
      </c>
      <c r="S45" s="9">
        <v>0</v>
      </c>
      <c r="T45" s="9">
        <v>30000000</v>
      </c>
      <c r="U45" s="9">
        <v>0</v>
      </c>
      <c r="V45" s="9">
        <v>30000000</v>
      </c>
      <c r="W45" s="9">
        <v>0</v>
      </c>
      <c r="X45" s="9">
        <v>30000000</v>
      </c>
      <c r="Y45" s="9">
        <v>0</v>
      </c>
      <c r="Z45" s="9">
        <v>0</v>
      </c>
      <c r="AA45" s="9">
        <v>0</v>
      </c>
      <c r="AC45" s="15">
        <f t="shared" si="0"/>
        <v>30000000</v>
      </c>
      <c r="AD45" s="15">
        <f t="shared" si="1"/>
        <v>0</v>
      </c>
    </row>
    <row r="46" spans="1:30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62</v>
      </c>
      <c r="I46" s="6"/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10000000</v>
      </c>
      <c r="R46" s="9">
        <v>15000000</v>
      </c>
      <c r="S46" s="9">
        <v>0</v>
      </c>
      <c r="T46" s="9">
        <v>25000000</v>
      </c>
      <c r="U46" s="9">
        <v>0</v>
      </c>
      <c r="V46" s="9">
        <v>19419715</v>
      </c>
      <c r="W46" s="9">
        <v>5580285</v>
      </c>
      <c r="X46" s="9">
        <v>19419715</v>
      </c>
      <c r="Y46" s="9">
        <v>19419715</v>
      </c>
      <c r="Z46" s="9">
        <v>19419715</v>
      </c>
      <c r="AA46" s="9">
        <v>19419715</v>
      </c>
      <c r="AC46" s="15">
        <f t="shared" si="0"/>
        <v>0</v>
      </c>
      <c r="AD46" s="15">
        <f t="shared" si="1"/>
        <v>0</v>
      </c>
    </row>
    <row r="47" spans="1:30" ht="22.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81</v>
      </c>
      <c r="F47" s="6" t="s">
        <v>139</v>
      </c>
      <c r="G47" s="6" t="s">
        <v>65</v>
      </c>
      <c r="H47" s="6" t="s">
        <v>38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1373000000</v>
      </c>
      <c r="R47" s="9">
        <v>20000000</v>
      </c>
      <c r="S47" s="9">
        <v>0</v>
      </c>
      <c r="T47" s="9">
        <v>1393000000</v>
      </c>
      <c r="U47" s="9">
        <v>0</v>
      </c>
      <c r="V47" s="9">
        <v>1392746963</v>
      </c>
      <c r="W47" s="9">
        <v>253037</v>
      </c>
      <c r="X47" s="9">
        <v>1392746963</v>
      </c>
      <c r="Y47" s="9">
        <v>1392746963</v>
      </c>
      <c r="Z47" s="9">
        <v>1392746963</v>
      </c>
      <c r="AA47" s="9">
        <v>1392746963</v>
      </c>
      <c r="AC47" s="15">
        <f t="shared" si="0"/>
        <v>0</v>
      </c>
      <c r="AD47" s="15">
        <f t="shared" si="1"/>
        <v>0</v>
      </c>
    </row>
    <row r="48" spans="1:30" ht="33.7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139</v>
      </c>
      <c r="G48" s="6" t="s">
        <v>65</v>
      </c>
      <c r="H48" s="6" t="s">
        <v>68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10000000</v>
      </c>
      <c r="R48" s="9">
        <v>0</v>
      </c>
      <c r="S48" s="9">
        <v>0</v>
      </c>
      <c r="T48" s="9">
        <v>10000000</v>
      </c>
      <c r="U48" s="9">
        <v>0</v>
      </c>
      <c r="V48" s="9">
        <v>6245409.7800000003</v>
      </c>
      <c r="W48" s="9">
        <v>3754590.22</v>
      </c>
      <c r="X48" s="9">
        <v>6245409.7800000003</v>
      </c>
      <c r="Y48" s="9">
        <v>6245409.7800000003</v>
      </c>
      <c r="Z48" s="9">
        <v>5368412.4000000004</v>
      </c>
      <c r="AA48" s="9">
        <v>5368412.4000000004</v>
      </c>
      <c r="AC48" s="15">
        <f t="shared" si="0"/>
        <v>0</v>
      </c>
      <c r="AD48" s="15">
        <f t="shared" si="1"/>
        <v>876997.37999999989</v>
      </c>
    </row>
    <row r="49" spans="1:30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139</v>
      </c>
      <c r="G49" s="6" t="s">
        <v>65</v>
      </c>
      <c r="H49" s="6" t="s">
        <v>47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500000000</v>
      </c>
      <c r="R49" s="9">
        <v>0</v>
      </c>
      <c r="S49" s="9">
        <v>0</v>
      </c>
      <c r="T49" s="9">
        <v>500000000</v>
      </c>
      <c r="U49" s="9">
        <v>0</v>
      </c>
      <c r="V49" s="9">
        <v>434506546</v>
      </c>
      <c r="W49" s="9">
        <v>65493454</v>
      </c>
      <c r="X49" s="9">
        <v>434506546</v>
      </c>
      <c r="Y49" s="9">
        <v>434506546</v>
      </c>
      <c r="Z49" s="9">
        <v>434506546</v>
      </c>
      <c r="AA49" s="9">
        <v>434506546</v>
      </c>
      <c r="AC49" s="15">
        <f t="shared" si="0"/>
        <v>0</v>
      </c>
      <c r="AD49" s="15">
        <f t="shared" si="1"/>
        <v>0</v>
      </c>
    </row>
    <row r="50" spans="1:30" ht="22.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139</v>
      </c>
      <c r="G50" s="6" t="s">
        <v>65</v>
      </c>
      <c r="H50" s="6" t="s">
        <v>146</v>
      </c>
      <c r="I50" s="6" t="s">
        <v>38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40000000</v>
      </c>
      <c r="R50" s="9">
        <v>0</v>
      </c>
      <c r="S50" s="9">
        <v>0</v>
      </c>
      <c r="T50" s="9">
        <v>40000000</v>
      </c>
      <c r="U50" s="9">
        <v>0</v>
      </c>
      <c r="V50" s="9">
        <v>17999546</v>
      </c>
      <c r="W50" s="9">
        <v>22000454</v>
      </c>
      <c r="X50" s="9">
        <v>17999546</v>
      </c>
      <c r="Y50" s="9">
        <v>17999546</v>
      </c>
      <c r="Z50" s="9">
        <v>17999546</v>
      </c>
      <c r="AA50" s="9">
        <v>17999546</v>
      </c>
      <c r="AC50" s="15">
        <f t="shared" si="0"/>
        <v>0</v>
      </c>
      <c r="AD50" s="15">
        <f t="shared" si="1"/>
        <v>0</v>
      </c>
    </row>
    <row r="51" spans="1:30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139</v>
      </c>
      <c r="G51" s="6" t="s">
        <v>65</v>
      </c>
      <c r="H51" s="6" t="s">
        <v>146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149</v>
      </c>
      <c r="Q51" s="9">
        <v>15000000</v>
      </c>
      <c r="R51" s="9">
        <v>0</v>
      </c>
      <c r="S51" s="9">
        <v>0</v>
      </c>
      <c r="T51" s="9">
        <v>15000000</v>
      </c>
      <c r="U51" s="9">
        <v>0</v>
      </c>
      <c r="V51" s="9">
        <v>5906008</v>
      </c>
      <c r="W51" s="9">
        <v>9093992</v>
      </c>
      <c r="X51" s="9">
        <v>5906008</v>
      </c>
      <c r="Y51" s="9">
        <v>5906008</v>
      </c>
      <c r="Z51" s="9">
        <v>5906008</v>
      </c>
      <c r="AA51" s="9">
        <v>5906008</v>
      </c>
      <c r="AC51" s="15">
        <f t="shared" si="0"/>
        <v>0</v>
      </c>
      <c r="AD51" s="15">
        <f t="shared" si="1"/>
        <v>0</v>
      </c>
    </row>
    <row r="52" spans="1:30" ht="22.5">
      <c r="A52" s="6" t="s">
        <v>33</v>
      </c>
      <c r="B52" s="7" t="s">
        <v>34</v>
      </c>
      <c r="C52" s="8" t="s">
        <v>150</v>
      </c>
      <c r="D52" s="6" t="s">
        <v>36</v>
      </c>
      <c r="E52" s="6" t="s">
        <v>81</v>
      </c>
      <c r="F52" s="6" t="s">
        <v>139</v>
      </c>
      <c r="G52" s="6" t="s">
        <v>65</v>
      </c>
      <c r="H52" s="6" t="s">
        <v>151</v>
      </c>
      <c r="I52" s="6" t="s">
        <v>68</v>
      </c>
      <c r="J52" s="6" t="s">
        <v>37</v>
      </c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4389015</v>
      </c>
      <c r="R52" s="9">
        <v>0</v>
      </c>
      <c r="S52" s="9">
        <v>0</v>
      </c>
      <c r="T52" s="9">
        <v>4389015</v>
      </c>
      <c r="U52" s="9">
        <v>0</v>
      </c>
      <c r="V52" s="9">
        <v>4389015</v>
      </c>
      <c r="W52" s="9">
        <v>0</v>
      </c>
      <c r="X52" s="9">
        <v>4389015</v>
      </c>
      <c r="Y52" s="9">
        <v>4389015</v>
      </c>
      <c r="Z52" s="9">
        <v>4389015</v>
      </c>
      <c r="AA52" s="9">
        <v>4389015</v>
      </c>
      <c r="AC52" s="15">
        <f t="shared" si="0"/>
        <v>0</v>
      </c>
      <c r="AD52" s="15">
        <f t="shared" si="1"/>
        <v>0</v>
      </c>
    </row>
    <row r="53" spans="1:30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37</v>
      </c>
      <c r="H53" s="6"/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100000000</v>
      </c>
      <c r="R53" s="9">
        <v>50000000</v>
      </c>
      <c r="S53" s="9">
        <v>0</v>
      </c>
      <c r="T53" s="9">
        <v>150000000</v>
      </c>
      <c r="U53" s="9">
        <v>0</v>
      </c>
      <c r="V53" s="9">
        <v>140487975</v>
      </c>
      <c r="W53" s="9">
        <v>9512025</v>
      </c>
      <c r="X53" s="9">
        <v>140487975</v>
      </c>
      <c r="Y53" s="9">
        <v>140487975</v>
      </c>
      <c r="Z53" s="9">
        <v>140487975</v>
      </c>
      <c r="AA53" s="9">
        <v>140487975</v>
      </c>
      <c r="AC53" s="15">
        <f t="shared" si="0"/>
        <v>0</v>
      </c>
      <c r="AD53" s="15">
        <f t="shared" si="1"/>
        <v>0</v>
      </c>
    </row>
    <row r="54" spans="1:30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/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50000000</v>
      </c>
      <c r="R54" s="9">
        <v>160000000</v>
      </c>
      <c r="S54" s="9">
        <v>0</v>
      </c>
      <c r="T54" s="9">
        <v>210000000</v>
      </c>
      <c r="U54" s="9">
        <v>0</v>
      </c>
      <c r="V54" s="9">
        <v>202513829</v>
      </c>
      <c r="W54" s="9">
        <v>7486171</v>
      </c>
      <c r="X54" s="9">
        <v>202513829</v>
      </c>
      <c r="Y54" s="9">
        <v>202513829</v>
      </c>
      <c r="Z54" s="9">
        <v>202513829</v>
      </c>
      <c r="AA54" s="9">
        <v>202513829</v>
      </c>
      <c r="AC54" s="15">
        <f t="shared" si="0"/>
        <v>0</v>
      </c>
      <c r="AD54" s="15">
        <f t="shared" si="1"/>
        <v>0</v>
      </c>
    </row>
    <row r="55" spans="1:30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159</v>
      </c>
      <c r="F55" s="6" t="s">
        <v>37</v>
      </c>
      <c r="G55" s="6" t="s">
        <v>65</v>
      </c>
      <c r="H55" s="6" t="s">
        <v>38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160</v>
      </c>
      <c r="Q55" s="9">
        <v>40000000</v>
      </c>
      <c r="R55" s="9">
        <v>0</v>
      </c>
      <c r="S55" s="9">
        <v>10300000</v>
      </c>
      <c r="T55" s="9">
        <v>29700000</v>
      </c>
      <c r="U55" s="9">
        <v>0</v>
      </c>
      <c r="V55" s="9">
        <v>28047662</v>
      </c>
      <c r="W55" s="9">
        <v>1652338</v>
      </c>
      <c r="X55" s="9">
        <v>28047662</v>
      </c>
      <c r="Y55" s="9">
        <v>28047662</v>
      </c>
      <c r="Z55" s="9">
        <v>28047662</v>
      </c>
      <c r="AA55" s="9">
        <v>28047662</v>
      </c>
      <c r="AC55" s="15">
        <f t="shared" si="0"/>
        <v>0</v>
      </c>
      <c r="AD55" s="15">
        <f t="shared" si="1"/>
        <v>0</v>
      </c>
    </row>
    <row r="56" spans="1:30" ht="22.5">
      <c r="A56" s="6" t="s">
        <v>33</v>
      </c>
      <c r="B56" s="7" t="s">
        <v>34</v>
      </c>
      <c r="C56" s="8" t="s">
        <v>161</v>
      </c>
      <c r="D56" s="6" t="s">
        <v>36</v>
      </c>
      <c r="E56" s="6" t="s">
        <v>159</v>
      </c>
      <c r="F56" s="6" t="s">
        <v>37</v>
      </c>
      <c r="G56" s="6" t="s">
        <v>65</v>
      </c>
      <c r="H56" s="6" t="s">
        <v>47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16000000</v>
      </c>
      <c r="R56" s="9">
        <v>4500000</v>
      </c>
      <c r="S56" s="9">
        <v>2707366</v>
      </c>
      <c r="T56" s="9">
        <v>17792634</v>
      </c>
      <c r="U56" s="9">
        <v>0</v>
      </c>
      <c r="V56" s="9">
        <v>16157359.289999999</v>
      </c>
      <c r="W56" s="9">
        <v>1635274.71</v>
      </c>
      <c r="X56" s="9">
        <v>16157359.289999999</v>
      </c>
      <c r="Y56" s="9">
        <v>16157359.289999999</v>
      </c>
      <c r="Z56" s="9">
        <v>15979796.289999999</v>
      </c>
      <c r="AA56" s="9">
        <v>15979796.289999999</v>
      </c>
      <c r="AC56" s="15">
        <f t="shared" si="0"/>
        <v>0</v>
      </c>
      <c r="AD56" s="15">
        <f t="shared" si="1"/>
        <v>177563</v>
      </c>
    </row>
    <row r="57" spans="1:30" ht="22.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159</v>
      </c>
      <c r="F57" s="6" t="s">
        <v>37</v>
      </c>
      <c r="G57" s="6" t="s">
        <v>65</v>
      </c>
      <c r="H57" s="6" t="s">
        <v>50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0</v>
      </c>
      <c r="R57" s="9">
        <v>5042000</v>
      </c>
      <c r="S57" s="9">
        <v>0</v>
      </c>
      <c r="T57" s="9">
        <v>5042000</v>
      </c>
      <c r="U57" s="9">
        <v>0</v>
      </c>
      <c r="V57" s="9">
        <v>5042000</v>
      </c>
      <c r="W57" s="9">
        <v>0</v>
      </c>
      <c r="X57" s="9">
        <v>5042000</v>
      </c>
      <c r="Y57" s="9">
        <v>5042000</v>
      </c>
      <c r="Z57" s="9">
        <v>5042000</v>
      </c>
      <c r="AA57" s="9">
        <v>5042000</v>
      </c>
      <c r="AC57" s="15">
        <f t="shared" si="0"/>
        <v>0</v>
      </c>
      <c r="AD57" s="15">
        <f t="shared" si="1"/>
        <v>0</v>
      </c>
    </row>
    <row r="58" spans="1:30" ht="22.5">
      <c r="A58" s="6" t="s">
        <v>33</v>
      </c>
      <c r="B58" s="7" t="s">
        <v>34</v>
      </c>
      <c r="C58" s="8" t="s">
        <v>165</v>
      </c>
      <c r="D58" s="6" t="s">
        <v>36</v>
      </c>
      <c r="E58" s="6" t="s">
        <v>159</v>
      </c>
      <c r="F58" s="6" t="s">
        <v>37</v>
      </c>
      <c r="G58" s="6" t="s">
        <v>65</v>
      </c>
      <c r="H58" s="6" t="s">
        <v>53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40000000</v>
      </c>
      <c r="R58" s="9">
        <v>8507366</v>
      </c>
      <c r="S58" s="9">
        <v>5042000</v>
      </c>
      <c r="T58" s="9">
        <v>43465366</v>
      </c>
      <c r="U58" s="9">
        <v>0</v>
      </c>
      <c r="V58" s="9">
        <v>40867980</v>
      </c>
      <c r="W58" s="9">
        <v>2597386</v>
      </c>
      <c r="X58" s="9">
        <v>40867980</v>
      </c>
      <c r="Y58" s="9">
        <v>40867980</v>
      </c>
      <c r="Z58" s="9">
        <v>40867980</v>
      </c>
      <c r="AA58" s="9">
        <v>40867980</v>
      </c>
      <c r="AC58" s="15">
        <f t="shared" si="0"/>
        <v>0</v>
      </c>
      <c r="AD58" s="15">
        <f t="shared" si="1"/>
        <v>0</v>
      </c>
    </row>
    <row r="59" spans="1:30" ht="22.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159</v>
      </c>
      <c r="F59" s="6" t="s">
        <v>168</v>
      </c>
      <c r="G59" s="6" t="s">
        <v>65</v>
      </c>
      <c r="H59" s="6" t="s">
        <v>38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169</v>
      </c>
      <c r="Q59" s="9">
        <v>2521184</v>
      </c>
      <c r="R59" s="9">
        <v>1000000</v>
      </c>
      <c r="S59" s="9">
        <v>0</v>
      </c>
      <c r="T59" s="9">
        <v>3521184</v>
      </c>
      <c r="U59" s="9">
        <v>0</v>
      </c>
      <c r="V59" s="9">
        <v>3483612</v>
      </c>
      <c r="W59" s="9">
        <v>37572</v>
      </c>
      <c r="X59" s="9">
        <v>3483612</v>
      </c>
      <c r="Y59" s="9">
        <v>3483612</v>
      </c>
      <c r="Z59" s="9">
        <v>3483612</v>
      </c>
      <c r="AA59" s="9">
        <v>3483612</v>
      </c>
      <c r="AC59" s="15">
        <f t="shared" si="0"/>
        <v>0</v>
      </c>
      <c r="AD59" s="15">
        <f t="shared" si="1"/>
        <v>0</v>
      </c>
    </row>
    <row r="60" spans="1:30" ht="90">
      <c r="A60" s="6" t="s">
        <v>33</v>
      </c>
      <c r="B60" s="7" t="s">
        <v>34</v>
      </c>
      <c r="C60" s="8" t="s">
        <v>170</v>
      </c>
      <c r="D60" s="6" t="s">
        <v>171</v>
      </c>
      <c r="E60" s="6" t="s">
        <v>172</v>
      </c>
      <c r="F60" s="6" t="s">
        <v>173</v>
      </c>
      <c r="G60" s="6" t="s">
        <v>174</v>
      </c>
      <c r="H60" s="6" t="s">
        <v>175</v>
      </c>
      <c r="I60" s="6" t="s">
        <v>176</v>
      </c>
      <c r="J60" s="6" t="s">
        <v>65</v>
      </c>
      <c r="K60" s="6"/>
      <c r="L60" s="6"/>
      <c r="M60" s="6" t="s">
        <v>39</v>
      </c>
      <c r="N60" s="6" t="s">
        <v>177</v>
      </c>
      <c r="O60" s="6" t="s">
        <v>41</v>
      </c>
      <c r="P60" s="7" t="s">
        <v>178</v>
      </c>
      <c r="Q60" s="9">
        <v>7400000000</v>
      </c>
      <c r="R60" s="9">
        <v>0</v>
      </c>
      <c r="S60" s="9">
        <v>0</v>
      </c>
      <c r="T60" s="9">
        <v>7400000000</v>
      </c>
      <c r="U60" s="9">
        <v>0</v>
      </c>
      <c r="V60" s="9">
        <v>7399597828.7799997</v>
      </c>
      <c r="W60" s="9">
        <v>402171.22</v>
      </c>
      <c r="X60" s="9">
        <v>7399597828.7799997</v>
      </c>
      <c r="Y60" s="9">
        <v>4850438605.7799997</v>
      </c>
      <c r="Z60" s="9">
        <v>4764584605.7799997</v>
      </c>
      <c r="AA60" s="9">
        <v>4764584605.7799997</v>
      </c>
      <c r="AC60" s="15">
        <f t="shared" si="0"/>
        <v>2549159223</v>
      </c>
      <c r="AD60" s="15">
        <f t="shared" si="1"/>
        <v>85854000</v>
      </c>
    </row>
    <row r="61" spans="1:30" ht="90">
      <c r="A61" s="6" t="s">
        <v>33</v>
      </c>
      <c r="B61" s="7" t="s">
        <v>34</v>
      </c>
      <c r="C61" s="8" t="s">
        <v>179</v>
      </c>
      <c r="D61" s="6" t="s">
        <v>171</v>
      </c>
      <c r="E61" s="6" t="s">
        <v>172</v>
      </c>
      <c r="F61" s="6" t="s">
        <v>173</v>
      </c>
      <c r="G61" s="6" t="s">
        <v>180</v>
      </c>
      <c r="H61" s="6" t="s">
        <v>175</v>
      </c>
      <c r="I61" s="6" t="s">
        <v>181</v>
      </c>
      <c r="J61" s="6" t="s">
        <v>65</v>
      </c>
      <c r="K61" s="6"/>
      <c r="L61" s="6"/>
      <c r="M61" s="6" t="s">
        <v>39</v>
      </c>
      <c r="N61" s="6" t="s">
        <v>177</v>
      </c>
      <c r="O61" s="6" t="s">
        <v>41</v>
      </c>
      <c r="P61" s="7" t="s">
        <v>182</v>
      </c>
      <c r="Q61" s="9">
        <v>3000000000</v>
      </c>
      <c r="R61" s="9">
        <v>0</v>
      </c>
      <c r="S61" s="9">
        <v>0</v>
      </c>
      <c r="T61" s="9">
        <v>3000000000</v>
      </c>
      <c r="U61" s="9">
        <v>0</v>
      </c>
      <c r="V61" s="9">
        <v>2999999998.77</v>
      </c>
      <c r="W61" s="9">
        <v>1.23</v>
      </c>
      <c r="X61" s="9">
        <v>2999999998.77</v>
      </c>
      <c r="Y61" s="9">
        <v>2972171740.77</v>
      </c>
      <c r="Z61" s="9">
        <v>2972171740.77</v>
      </c>
      <c r="AA61" s="9">
        <v>2972171740.77</v>
      </c>
      <c r="AC61" s="15">
        <f t="shared" si="0"/>
        <v>27828258</v>
      </c>
      <c r="AD61" s="15">
        <f t="shared" si="1"/>
        <v>0</v>
      </c>
    </row>
    <row r="62" spans="1:30" ht="90">
      <c r="A62" s="6" t="s">
        <v>33</v>
      </c>
      <c r="B62" s="7" t="s">
        <v>34</v>
      </c>
      <c r="C62" s="8" t="s">
        <v>183</v>
      </c>
      <c r="D62" s="6" t="s">
        <v>171</v>
      </c>
      <c r="E62" s="6" t="s">
        <v>184</v>
      </c>
      <c r="F62" s="6" t="s">
        <v>173</v>
      </c>
      <c r="G62" s="6" t="s">
        <v>185</v>
      </c>
      <c r="H62" s="6" t="s">
        <v>175</v>
      </c>
      <c r="I62" s="6" t="s">
        <v>186</v>
      </c>
      <c r="J62" s="6" t="s">
        <v>65</v>
      </c>
      <c r="K62" s="6"/>
      <c r="L62" s="6"/>
      <c r="M62" s="6" t="s">
        <v>39</v>
      </c>
      <c r="N62" s="6" t="s">
        <v>177</v>
      </c>
      <c r="O62" s="6" t="s">
        <v>41</v>
      </c>
      <c r="P62" s="7" t="s">
        <v>187</v>
      </c>
      <c r="Q62" s="9">
        <v>200000000</v>
      </c>
      <c r="R62" s="9">
        <v>0</v>
      </c>
      <c r="S62" s="9">
        <v>0</v>
      </c>
      <c r="T62" s="9">
        <v>200000000</v>
      </c>
      <c r="U62" s="9">
        <v>0</v>
      </c>
      <c r="V62" s="9">
        <v>197535961.66</v>
      </c>
      <c r="W62" s="9">
        <v>2464038.34</v>
      </c>
      <c r="X62" s="9">
        <v>197535961.66</v>
      </c>
      <c r="Y62" s="9">
        <v>197535961.66</v>
      </c>
      <c r="Z62" s="9">
        <v>197535961.66</v>
      </c>
      <c r="AA62" s="9">
        <v>197535961.66</v>
      </c>
      <c r="AC62" s="15">
        <f t="shared" si="0"/>
        <v>0</v>
      </c>
      <c r="AD62" s="15">
        <f t="shared" si="1"/>
        <v>0</v>
      </c>
    </row>
    <row r="63" spans="1:30">
      <c r="A63" s="6" t="s">
        <v>1</v>
      </c>
      <c r="B63" s="7" t="s">
        <v>1</v>
      </c>
      <c r="C63" s="8" t="s">
        <v>1</v>
      </c>
      <c r="D63" s="6" t="s">
        <v>1</v>
      </c>
      <c r="E63" s="6" t="s">
        <v>1</v>
      </c>
      <c r="F63" s="6" t="s">
        <v>1</v>
      </c>
      <c r="G63" s="6" t="s">
        <v>1</v>
      </c>
      <c r="H63" s="6" t="s">
        <v>1</v>
      </c>
      <c r="I63" s="6" t="s">
        <v>1</v>
      </c>
      <c r="J63" s="6" t="s">
        <v>1</v>
      </c>
      <c r="K63" s="6" t="s">
        <v>1</v>
      </c>
      <c r="L63" s="6" t="s">
        <v>1</v>
      </c>
      <c r="M63" s="6" t="s">
        <v>1</v>
      </c>
      <c r="N63" s="6" t="s">
        <v>1</v>
      </c>
      <c r="O63" s="6" t="s">
        <v>1</v>
      </c>
      <c r="P63" s="7" t="s">
        <v>1</v>
      </c>
      <c r="Q63" s="9">
        <v>30064120533</v>
      </c>
      <c r="R63" s="9">
        <v>1549285881.1500001</v>
      </c>
      <c r="S63" s="9">
        <v>346485881.14999998</v>
      </c>
      <c r="T63" s="9">
        <v>31266920533</v>
      </c>
      <c r="U63" s="9">
        <v>0</v>
      </c>
      <c r="V63" s="9">
        <v>30294249422.57</v>
      </c>
      <c r="W63" s="9">
        <v>972671110.42999995</v>
      </c>
      <c r="X63" s="9">
        <v>30294249422.57</v>
      </c>
      <c r="Y63" s="9">
        <v>27520073115.049999</v>
      </c>
      <c r="Z63" s="9">
        <v>27413657256.740002</v>
      </c>
      <c r="AA63" s="9">
        <v>27413657256.740002</v>
      </c>
      <c r="AC63" s="16" t="s">
        <v>190</v>
      </c>
      <c r="AD63" s="16" t="s">
        <v>190</v>
      </c>
    </row>
    <row r="64" spans="1:30">
      <c r="A64" s="6" t="s">
        <v>1</v>
      </c>
      <c r="B64" s="10" t="s">
        <v>1</v>
      </c>
      <c r="C64" s="8" t="s">
        <v>1</v>
      </c>
      <c r="D64" s="6" t="s">
        <v>1</v>
      </c>
      <c r="E64" s="6" t="s">
        <v>1</v>
      </c>
      <c r="F64" s="6" t="s">
        <v>1</v>
      </c>
      <c r="G64" s="6" t="s">
        <v>1</v>
      </c>
      <c r="H64" s="6" t="s">
        <v>1</v>
      </c>
      <c r="I64" s="6" t="s">
        <v>1</v>
      </c>
      <c r="J64" s="6" t="s">
        <v>1</v>
      </c>
      <c r="K64" s="6" t="s">
        <v>1</v>
      </c>
      <c r="L64" s="6" t="s">
        <v>1</v>
      </c>
      <c r="M64" s="6" t="s">
        <v>1</v>
      </c>
      <c r="N64" s="6" t="s">
        <v>1</v>
      </c>
      <c r="O64" s="6" t="s">
        <v>1</v>
      </c>
      <c r="P64" s="7" t="s">
        <v>1</v>
      </c>
      <c r="Q64" s="11" t="s">
        <v>1</v>
      </c>
      <c r="R64" s="11" t="s">
        <v>1</v>
      </c>
      <c r="S64" s="11" t="s">
        <v>1</v>
      </c>
      <c r="T64" s="11" t="s">
        <v>1</v>
      </c>
      <c r="U64" s="11" t="s">
        <v>1</v>
      </c>
      <c r="V64" s="11" t="s">
        <v>1</v>
      </c>
      <c r="W64" s="11" t="s">
        <v>1</v>
      </c>
      <c r="X64" s="11" t="s">
        <v>1</v>
      </c>
      <c r="Y64" s="11" t="s">
        <v>1</v>
      </c>
      <c r="Z64" s="11" t="s">
        <v>1</v>
      </c>
      <c r="AA64" s="11" t="s">
        <v>1</v>
      </c>
      <c r="AC64" s="13"/>
      <c r="AD64" s="13"/>
    </row>
    <row r="65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2023-01-23T16:27:44Z</dcterms:created>
  <dcterms:modified xsi:type="dcterms:W3CDTF">2023-01-23T16:49:06Z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