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 2023\LELT\LELT\Ejecución Presupuestal\Ejecución Presupuestal 2024\marzo 2024\"/>
    </mc:Choice>
  </mc:AlternateContent>
  <xr:revisionPtr revIDLastSave="0" documentId="13_ncr:1_{12352E91-A118-41E3-9449-C5481CE775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31" i="1" l="1"/>
  <c r="Z31" i="1"/>
  <c r="Y31" i="1"/>
  <c r="X31" i="1"/>
  <c r="X30" i="1"/>
  <c r="AA29" i="1"/>
  <c r="Z29" i="1"/>
  <c r="Y29" i="1"/>
  <c r="X29" i="1"/>
  <c r="AA26" i="1"/>
  <c r="Y26" i="1"/>
  <c r="Z26" i="1"/>
  <c r="X26" i="1"/>
  <c r="AA21" i="1"/>
  <c r="Z21" i="1"/>
  <c r="Y21" i="1"/>
  <c r="X21" i="1"/>
  <c r="T26" i="1"/>
  <c r="T21" i="1"/>
</calcChain>
</file>

<file path=xl/sharedStrings.xml><?xml version="1.0" encoding="utf-8"?>
<sst xmlns="http://schemas.openxmlformats.org/spreadsheetml/2006/main" count="377" uniqueCount="105">
  <si>
    <t>Año Fiscal:</t>
  </si>
  <si>
    <t/>
  </si>
  <si>
    <t>Vigencia:</t>
  </si>
  <si>
    <t>Actual</t>
  </si>
  <si>
    <t>Periodo:</t>
  </si>
  <si>
    <t>Enero-Marzo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</si>
  <si>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</si>
  <si>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</si>
  <si>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</si>
  <si>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</si>
  <si>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</si>
  <si>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</si>
  <si>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</si>
  <si>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</si>
  <si>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</si>
  <si>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</si>
  <si>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</si>
  <si>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</si>
  <si>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</si>
  <si>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</si>
  <si>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</si>
  <si>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</si>
  <si>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</si>
  <si>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</si>
  <si>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</si>
  <si>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</si>
  <si>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</si>
  <si>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</si>
  <si>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</si>
  <si>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</si>
  <si>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</si>
  <si>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</si>
  <si>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</si>
  <si>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</si>
  <si>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</si>
  <si>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</si>
  <si>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</si>
  <si>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</si>
  <si>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</si>
  <si>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</si>
  <si>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</si>
  <si>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</si>
  <si>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</si>
  <si>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</si>
  <si>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</si>
  <si>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</si>
  <si>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</si>
  <si>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</si>
  <si>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</si>
  <si>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</si>
  <si>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</si>
  <si>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</si>
  <si>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</si>
  <si>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</si>
  <si>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</si>
  <si>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</si>
  <si>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</si>
  <si>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</si>
  <si>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</si>
  <si>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</si>
  <si>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</si>
  <si>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</si>
  <si>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</si>
  <si>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</si>
  <si>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</si>
  <si>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</si>
  <si>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</si>
  <si>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</si>
  <si>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</si>
  <si>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</si>
  <si>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(NO DE PENSIONES)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</si>
  <si>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</si>
  <si>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</si>
  <si>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</si>
  <si>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</si>
  <si>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</si>
  <si>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</si>
  <si>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</si>
  <si>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</si>
  <si>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</si>
  <si>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</si>
  <si>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</si>
  <si>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</si>
  <si>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</si>
  <si>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</si>
  <si>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</si>
  <si>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C-1506-0100-3-10101C</t>
  </si>
  <si>
    <t>C</t>
  </si>
  <si>
    <t>1506</t>
  </si>
  <si>
    <t>0100</t>
  </si>
  <si>
    <t>3</t>
  </si>
  <si>
    <t>10101C</t>
  </si>
  <si>
    <t>1. ORDENAMIENTO DEL TERRITORIO ALREDEDOR DEL AGUA Y JUSTICIA AMBIENTAL / C. MODERNIZACIÓN DE LA INSTITUCIONALIDAD AMBIENTAL Y DE GESTIÓN DEL RIESGO DE DESASTRES</t>
  </si>
  <si>
    <t>C-1506-0100-4-10101C</t>
  </si>
  <si>
    <t>4</t>
  </si>
  <si>
    <t>C-1506-0100-5-10101C</t>
  </si>
  <si>
    <t>5</t>
  </si>
  <si>
    <t>C-1599-0100-1-20109G</t>
  </si>
  <si>
    <t>1599</t>
  </si>
  <si>
    <t>1</t>
  </si>
  <si>
    <t>20109G</t>
  </si>
  <si>
    <t>2. SEGURIDAD HUMANA Y JUSTICIA SOCIAL / G. MODERNIZACIÓN PARA INCREMENTAR EL VALOR PÚBLICO, LA INTEGRIDAD Y LA TRANSPARENCIA EN LA SEGURIDAD</t>
  </si>
  <si>
    <t>Funcionamiento</t>
  </si>
  <si>
    <t>Inversión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</si>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</sst>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240A]&quot;$&quot;\ #,##0.00;\-&quot;$&quot;\ #,##0.00"/>
    <numFmt numFmtId="166" formatCode="0.0%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8"/>
      <color rgb="FFFF0000"/>
      <name val="Times New Roman"/>
      <family val="1"/>
    </font>
    <font>
      <b/>
      <sz val="8"/>
      <color theme="4" tint="-0.249977111117893"/>
      <name val="Times New Roman"/>
      <family val="1"/>
    </font>
    <font>
      <b/>
      <sz val="11"/>
      <color rgb="FFC00000"/>
      <name val="Calibri"/>
      <family val="2"/>
    </font>
    <font>
      <b/>
      <sz val="11"/>
      <color rgb="FF0070C0"/>
      <name val="Calibri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21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0" fontId="8" fillId="0" borderId="0" xfId="0" applyFont="1" applyFill="1" applyBorder="1"/>
    <xf numFmtId="166" fontId="7" fillId="0" borderId="0" xfId="0" applyNumberFormat="1" applyFont="1" applyFill="1" applyBorder="1"/>
    <xf numFmtId="166" fontId="8" fillId="0" borderId="0" xfId="0" applyNumberFormat="1" applyFont="1" applyFill="1" applyBorder="1"/>
    <xf numFmtId="0" fontId="9" fillId="0" borderId="0" xfId="0" applyFont="1" applyFill="1" applyBorder="1"/>
    <xf numFmtId="166" fontId="9" fillId="0" borderId="0" xfId="0" applyNumberFormat="1" applyFont="1" applyFill="1" applyBorder="1"/>
    <xf numFmtId="15" fontId="2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1"/>
  <sheetViews>
    <sheetView showGridLines="0" tabSelected="1" topLeftCell="N1" workbookViewId="0">
      <pane xSplit="8010" ySplit="1680" topLeftCell="S1" activePane="bottomRight"/>
      <selection activeCell="J1" sqref="J1"/>
      <selection pane="topRight" activeCell="AA3" sqref="AA3"/>
      <selection pane="bottomLeft" activeCell="P20" sqref="P20"/>
      <selection pane="bottomRight" activeCell="AD9" sqref="AD9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 x14ac:dyDescent="0.25">
      <c r="A1" s="1" t="s">
        <v>0</v>
      </c>
      <c r="B1" s="2">
        <v>2024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20">
        <v>45382</v>
      </c>
    </row>
    <row r="4" spans="1:27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 x14ac:dyDescent="0.2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11319000000</v>
      </c>
      <c r="R5" s="9">
        <v>0</v>
      </c>
      <c r="S5" s="9">
        <v>0</v>
      </c>
      <c r="T5" s="9">
        <v>11319000000</v>
      </c>
      <c r="U5" s="9">
        <v>0</v>
      </c>
      <c r="V5" s="9">
        <v>11219000000</v>
      </c>
      <c r="W5" s="9">
        <v>100000000</v>
      </c>
      <c r="X5" s="9">
        <v>2199558911</v>
      </c>
      <c r="Y5" s="9">
        <v>2199558911</v>
      </c>
      <c r="Z5" s="9">
        <v>2199558911</v>
      </c>
      <c r="AA5" s="9">
        <v>2199558911</v>
      </c>
    </row>
    <row r="6" spans="1:27" ht="22.5" x14ac:dyDescent="0.2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4361000000</v>
      </c>
      <c r="R6" s="9">
        <v>0</v>
      </c>
      <c r="S6" s="9">
        <v>0</v>
      </c>
      <c r="T6" s="9">
        <v>4361000000</v>
      </c>
      <c r="U6" s="9">
        <v>0</v>
      </c>
      <c r="V6" s="9">
        <v>4284000000</v>
      </c>
      <c r="W6" s="9">
        <v>77000000</v>
      </c>
      <c r="X6" s="9">
        <v>944585989</v>
      </c>
      <c r="Y6" s="9">
        <v>944585989</v>
      </c>
      <c r="Z6" s="9">
        <v>944585989</v>
      </c>
      <c r="AA6" s="9">
        <v>857130289</v>
      </c>
    </row>
    <row r="7" spans="1:27" ht="33.75" x14ac:dyDescent="0.2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1599000000</v>
      </c>
      <c r="R7" s="9">
        <v>0</v>
      </c>
      <c r="S7" s="9">
        <v>0</v>
      </c>
      <c r="T7" s="9">
        <v>1599000000</v>
      </c>
      <c r="U7" s="9">
        <v>0</v>
      </c>
      <c r="V7" s="9">
        <v>1372000000</v>
      </c>
      <c r="W7" s="9">
        <v>227000000</v>
      </c>
      <c r="X7" s="9">
        <v>206748223</v>
      </c>
      <c r="Y7" s="9">
        <v>206748223</v>
      </c>
      <c r="Z7" s="9">
        <v>206748223</v>
      </c>
      <c r="AA7" s="9">
        <v>206748223</v>
      </c>
    </row>
    <row r="8" spans="1:27" ht="22.5" x14ac:dyDescent="0.2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5238000000</v>
      </c>
      <c r="R8" s="9">
        <v>0</v>
      </c>
      <c r="S8" s="9">
        <v>0</v>
      </c>
      <c r="T8" s="9">
        <v>5238000000</v>
      </c>
      <c r="U8" s="9">
        <v>0</v>
      </c>
      <c r="V8" s="9">
        <v>3232888155.0999999</v>
      </c>
      <c r="W8" s="9">
        <v>2005111844.9000001</v>
      </c>
      <c r="X8" s="9">
        <v>2323106058.4899998</v>
      </c>
      <c r="Y8" s="9">
        <v>433038900.16000003</v>
      </c>
      <c r="Z8" s="9">
        <v>432609714.75999999</v>
      </c>
      <c r="AA8" s="9">
        <v>432609714.75999999</v>
      </c>
    </row>
    <row r="9" spans="1:27" ht="22.5" x14ac:dyDescent="0.2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10517000000</v>
      </c>
      <c r="R9" s="9">
        <v>0</v>
      </c>
      <c r="S9" s="9">
        <v>0</v>
      </c>
      <c r="T9" s="9">
        <v>10517000000</v>
      </c>
      <c r="U9" s="9">
        <v>0</v>
      </c>
      <c r="V9" s="9">
        <v>3160486098.0900002</v>
      </c>
      <c r="W9" s="9">
        <v>7356513901.9099998</v>
      </c>
      <c r="X9" s="9">
        <v>2086547280.8099999</v>
      </c>
      <c r="Y9" s="9">
        <v>715374644.54999995</v>
      </c>
      <c r="Z9" s="9">
        <v>715374644.54999995</v>
      </c>
      <c r="AA9" s="9">
        <v>715374644.54999995</v>
      </c>
    </row>
    <row r="10" spans="1:27" ht="22.5" x14ac:dyDescent="0.2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3000000000</v>
      </c>
      <c r="R10" s="9">
        <v>0</v>
      </c>
      <c r="S10" s="9">
        <v>0</v>
      </c>
      <c r="T10" s="9">
        <v>3000000000</v>
      </c>
      <c r="U10" s="9">
        <v>0</v>
      </c>
      <c r="V10" s="9">
        <v>407180745.37</v>
      </c>
      <c r="W10" s="9">
        <v>2592819254.6300001</v>
      </c>
      <c r="X10" s="9">
        <v>406580745.37</v>
      </c>
      <c r="Y10" s="9">
        <v>372032710.37</v>
      </c>
      <c r="Z10" s="9">
        <v>372032710.37</v>
      </c>
      <c r="AA10" s="9">
        <v>372032710.37</v>
      </c>
    </row>
    <row r="11" spans="1:27" ht="22.5" x14ac:dyDescent="0.25">
      <c r="A11" s="6" t="s">
        <v>33</v>
      </c>
      <c r="B11" s="7" t="s">
        <v>34</v>
      </c>
      <c r="C11" s="8" t="s">
        <v>56</v>
      </c>
      <c r="D11" s="6" t="s">
        <v>36</v>
      </c>
      <c r="E11" s="6" t="s">
        <v>46</v>
      </c>
      <c r="F11" s="6" t="s">
        <v>51</v>
      </c>
      <c r="G11" s="6" t="s">
        <v>43</v>
      </c>
      <c r="H11" s="6" t="s">
        <v>57</v>
      </c>
      <c r="I11" s="6"/>
      <c r="J11" s="6"/>
      <c r="K11" s="6"/>
      <c r="L11" s="6"/>
      <c r="M11" s="6" t="s">
        <v>38</v>
      </c>
      <c r="N11" s="6" t="s">
        <v>39</v>
      </c>
      <c r="O11" s="6" t="s">
        <v>40</v>
      </c>
      <c r="P11" s="7" t="s">
        <v>58</v>
      </c>
      <c r="Q11" s="9">
        <v>1796000000</v>
      </c>
      <c r="R11" s="9">
        <v>0</v>
      </c>
      <c r="S11" s="9">
        <v>0</v>
      </c>
      <c r="T11" s="9">
        <v>1796000000</v>
      </c>
      <c r="U11" s="9">
        <v>0</v>
      </c>
      <c r="V11" s="9">
        <v>1760000000</v>
      </c>
      <c r="W11" s="9">
        <v>36000000</v>
      </c>
      <c r="X11" s="9">
        <v>352969790</v>
      </c>
      <c r="Y11" s="9">
        <v>352969790</v>
      </c>
      <c r="Z11" s="9">
        <v>352969790</v>
      </c>
      <c r="AA11" s="9">
        <v>352969790</v>
      </c>
    </row>
    <row r="12" spans="1:27" ht="22.5" x14ac:dyDescent="0.25">
      <c r="A12" s="6" t="s">
        <v>33</v>
      </c>
      <c r="B12" s="7" t="s">
        <v>34</v>
      </c>
      <c r="C12" s="8" t="s">
        <v>59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60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61</v>
      </c>
      <c r="Q12" s="9">
        <v>29000000</v>
      </c>
      <c r="R12" s="9">
        <v>0</v>
      </c>
      <c r="S12" s="9">
        <v>0</v>
      </c>
      <c r="T12" s="9">
        <v>29000000</v>
      </c>
      <c r="U12" s="9">
        <v>0</v>
      </c>
      <c r="V12" s="9">
        <v>10000000</v>
      </c>
      <c r="W12" s="9">
        <v>19000000</v>
      </c>
      <c r="X12" s="9">
        <v>0</v>
      </c>
      <c r="Y12" s="9">
        <v>0</v>
      </c>
      <c r="Z12" s="9">
        <v>0</v>
      </c>
      <c r="AA12" s="9">
        <v>0</v>
      </c>
    </row>
    <row r="13" spans="1:27" ht="22.5" x14ac:dyDescent="0.25">
      <c r="A13" s="6" t="s">
        <v>33</v>
      </c>
      <c r="B13" s="7" t="s">
        <v>34</v>
      </c>
      <c r="C13" s="8" t="s">
        <v>62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63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64</v>
      </c>
      <c r="Q13" s="9">
        <v>1154000000</v>
      </c>
      <c r="R13" s="9">
        <v>0</v>
      </c>
      <c r="S13" s="9">
        <v>0</v>
      </c>
      <c r="T13" s="9">
        <v>1154000000</v>
      </c>
      <c r="U13" s="9">
        <v>0</v>
      </c>
      <c r="V13" s="9">
        <v>500000000</v>
      </c>
      <c r="W13" s="9">
        <v>654000000</v>
      </c>
      <c r="X13" s="9">
        <v>0</v>
      </c>
      <c r="Y13" s="9">
        <v>0</v>
      </c>
      <c r="Z13" s="9">
        <v>0</v>
      </c>
      <c r="AA13" s="9">
        <v>0</v>
      </c>
    </row>
    <row r="14" spans="1:27" ht="33.75" x14ac:dyDescent="0.25">
      <c r="A14" s="6" t="s">
        <v>33</v>
      </c>
      <c r="B14" s="7" t="s">
        <v>34</v>
      </c>
      <c r="C14" s="8" t="s">
        <v>65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66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67</v>
      </c>
      <c r="Q14" s="9">
        <v>78000000</v>
      </c>
      <c r="R14" s="9">
        <v>0</v>
      </c>
      <c r="S14" s="9">
        <v>0</v>
      </c>
      <c r="T14" s="9">
        <v>78000000</v>
      </c>
      <c r="U14" s="9">
        <v>0</v>
      </c>
      <c r="V14" s="9">
        <v>60000000</v>
      </c>
      <c r="W14" s="9">
        <v>18000000</v>
      </c>
      <c r="X14" s="9">
        <v>8701245</v>
      </c>
      <c r="Y14" s="9">
        <v>8701245</v>
      </c>
      <c r="Z14" s="9">
        <v>8701245</v>
      </c>
      <c r="AA14" s="9">
        <v>8701245</v>
      </c>
    </row>
    <row r="15" spans="1:27" ht="22.5" x14ac:dyDescent="0.25">
      <c r="A15" s="6" t="s">
        <v>33</v>
      </c>
      <c r="B15" s="7" t="s">
        <v>34</v>
      </c>
      <c r="C15" s="8" t="s">
        <v>68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69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70</v>
      </c>
      <c r="Q15" s="9">
        <v>27000000</v>
      </c>
      <c r="R15" s="9">
        <v>0</v>
      </c>
      <c r="S15" s="9">
        <v>0</v>
      </c>
      <c r="T15" s="9">
        <v>27000000</v>
      </c>
      <c r="U15" s="9">
        <v>0</v>
      </c>
      <c r="V15" s="9">
        <v>0</v>
      </c>
      <c r="W15" s="9">
        <v>27000000</v>
      </c>
      <c r="X15" s="9">
        <v>0</v>
      </c>
      <c r="Y15" s="9">
        <v>0</v>
      </c>
      <c r="Z15" s="9">
        <v>0</v>
      </c>
      <c r="AA15" s="9">
        <v>0</v>
      </c>
    </row>
    <row r="16" spans="1:27" ht="22.5" x14ac:dyDescent="0.25">
      <c r="A16" s="6" t="s">
        <v>33</v>
      </c>
      <c r="B16" s="7" t="s">
        <v>34</v>
      </c>
      <c r="C16" s="8" t="s">
        <v>71</v>
      </c>
      <c r="D16" s="6" t="s">
        <v>36</v>
      </c>
      <c r="E16" s="6" t="s">
        <v>46</v>
      </c>
      <c r="F16" s="6" t="s">
        <v>39</v>
      </c>
      <c r="G16" s="6"/>
      <c r="H16" s="6"/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72</v>
      </c>
      <c r="Q16" s="9">
        <v>600000000</v>
      </c>
      <c r="R16" s="9">
        <v>0</v>
      </c>
      <c r="S16" s="9">
        <v>0</v>
      </c>
      <c r="T16" s="9">
        <v>600000000</v>
      </c>
      <c r="U16" s="9">
        <v>0</v>
      </c>
      <c r="V16" s="9">
        <v>0</v>
      </c>
      <c r="W16" s="9">
        <v>600000000</v>
      </c>
      <c r="X16" s="9">
        <v>0</v>
      </c>
      <c r="Y16" s="9">
        <v>0</v>
      </c>
      <c r="Z16" s="9">
        <v>0</v>
      </c>
      <c r="AA16" s="9">
        <v>0</v>
      </c>
    </row>
    <row r="17" spans="1:27" ht="22.5" x14ac:dyDescent="0.25">
      <c r="A17" s="6" t="s">
        <v>33</v>
      </c>
      <c r="B17" s="7" t="s">
        <v>34</v>
      </c>
      <c r="C17" s="8" t="s">
        <v>73</v>
      </c>
      <c r="D17" s="6" t="s">
        <v>36</v>
      </c>
      <c r="E17" s="6" t="s">
        <v>74</v>
      </c>
      <c r="F17" s="6" t="s">
        <v>37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75</v>
      </c>
      <c r="Q17" s="9">
        <v>278000000</v>
      </c>
      <c r="R17" s="9">
        <v>0</v>
      </c>
      <c r="S17" s="9">
        <v>0</v>
      </c>
      <c r="T17" s="9">
        <v>278000000</v>
      </c>
      <c r="U17" s="9">
        <v>0</v>
      </c>
      <c r="V17" s="9">
        <v>110000000</v>
      </c>
      <c r="W17" s="9">
        <v>168000000</v>
      </c>
      <c r="X17" s="9">
        <v>60854698</v>
      </c>
      <c r="Y17" s="9">
        <v>60854698</v>
      </c>
      <c r="Z17" s="9">
        <v>60854698</v>
      </c>
      <c r="AA17" s="9">
        <v>60854698</v>
      </c>
    </row>
    <row r="18" spans="1:27" ht="22.5" x14ac:dyDescent="0.2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77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78</v>
      </c>
      <c r="Q18" s="9">
        <v>150000000</v>
      </c>
      <c r="R18" s="9">
        <v>0</v>
      </c>
      <c r="S18" s="9">
        <v>0</v>
      </c>
      <c r="T18" s="9">
        <v>150000000</v>
      </c>
      <c r="U18" s="9">
        <v>0</v>
      </c>
      <c r="V18" s="9">
        <v>150000000</v>
      </c>
      <c r="W18" s="9">
        <v>0</v>
      </c>
      <c r="X18" s="9">
        <v>84579430.390000001</v>
      </c>
      <c r="Y18" s="9">
        <v>84205025.390000001</v>
      </c>
      <c r="Z18" s="9">
        <v>84205025.390000001</v>
      </c>
      <c r="AA18" s="9">
        <v>84205025.390000001</v>
      </c>
    </row>
    <row r="19" spans="1:27" ht="22.5" x14ac:dyDescent="0.25">
      <c r="A19" s="6" t="s">
        <v>33</v>
      </c>
      <c r="B19" s="7" t="s">
        <v>34</v>
      </c>
      <c r="C19" s="8" t="s">
        <v>79</v>
      </c>
      <c r="D19" s="6" t="s">
        <v>36</v>
      </c>
      <c r="E19" s="6" t="s">
        <v>77</v>
      </c>
      <c r="F19" s="6" t="s">
        <v>51</v>
      </c>
      <c r="G19" s="6" t="s">
        <v>37</v>
      </c>
      <c r="H19" s="6"/>
      <c r="I19" s="6"/>
      <c r="J19" s="6"/>
      <c r="K19" s="6"/>
      <c r="L19" s="6"/>
      <c r="M19" s="6" t="s">
        <v>38</v>
      </c>
      <c r="N19" s="6" t="s">
        <v>80</v>
      </c>
      <c r="O19" s="6" t="s">
        <v>81</v>
      </c>
      <c r="P19" s="7" t="s">
        <v>82</v>
      </c>
      <c r="Q19" s="9">
        <v>114000000</v>
      </c>
      <c r="R19" s="9">
        <v>0</v>
      </c>
      <c r="S19" s="9">
        <v>0</v>
      </c>
      <c r="T19" s="9">
        <v>114000000</v>
      </c>
      <c r="U19" s="9">
        <v>0</v>
      </c>
      <c r="V19" s="9">
        <v>0</v>
      </c>
      <c r="W19" s="9">
        <v>114000000</v>
      </c>
      <c r="X19" s="9">
        <v>0</v>
      </c>
      <c r="Y19" s="9">
        <v>0</v>
      </c>
      <c r="Z19" s="9">
        <v>0</v>
      </c>
      <c r="AA19" s="9">
        <v>0</v>
      </c>
    </row>
    <row r="20" spans="1:27" ht="22.5" x14ac:dyDescent="0.25">
      <c r="A20" s="6" t="s">
        <v>33</v>
      </c>
      <c r="B20" s="7" t="s">
        <v>34</v>
      </c>
      <c r="C20" s="8" t="s">
        <v>83</v>
      </c>
      <c r="D20" s="6" t="s">
        <v>36</v>
      </c>
      <c r="E20" s="6" t="s">
        <v>77</v>
      </c>
      <c r="F20" s="6" t="s">
        <v>84</v>
      </c>
      <c r="G20" s="6"/>
      <c r="H20" s="6"/>
      <c r="I20" s="6"/>
      <c r="J20" s="6"/>
      <c r="K20" s="6"/>
      <c r="L20" s="6"/>
      <c r="M20" s="6" t="s">
        <v>38</v>
      </c>
      <c r="N20" s="6" t="s">
        <v>39</v>
      </c>
      <c r="O20" s="6" t="s">
        <v>40</v>
      </c>
      <c r="P20" s="7" t="s">
        <v>85</v>
      </c>
      <c r="Q20" s="9">
        <v>8000000</v>
      </c>
      <c r="R20" s="9">
        <v>0</v>
      </c>
      <c r="S20" s="9">
        <v>0</v>
      </c>
      <c r="T20" s="9">
        <v>8000000</v>
      </c>
      <c r="U20" s="9">
        <v>0</v>
      </c>
      <c r="V20" s="9">
        <v>3735373</v>
      </c>
      <c r="W20" s="9">
        <v>4264627</v>
      </c>
      <c r="X20" s="9">
        <v>1600193</v>
      </c>
      <c r="Y20" s="9">
        <v>1600193</v>
      </c>
      <c r="Z20" s="9">
        <v>1600193</v>
      </c>
      <c r="AA20" s="9">
        <v>1600193</v>
      </c>
    </row>
    <row r="21" spans="1:27" x14ac:dyDescent="0.25">
      <c r="A21" s="6"/>
      <c r="B21" s="7"/>
      <c r="C21" s="8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7"/>
      <c r="Q21" s="9"/>
      <c r="R21" s="9"/>
      <c r="S21" s="9"/>
      <c r="T21" s="12">
        <f>SUM(T5:T20)</f>
        <v>40268000000</v>
      </c>
      <c r="U21" s="12"/>
      <c r="V21" s="12"/>
      <c r="W21" s="12"/>
      <c r="X21" s="12">
        <f>SUM(X5:X20)</f>
        <v>8675832564.0599995</v>
      </c>
      <c r="Y21" s="12">
        <f>SUM(Y5:Y20)</f>
        <v>5379670329.4700003</v>
      </c>
      <c r="Z21" s="12">
        <f>SUM(Z5:Z20)</f>
        <v>5379241144.0700006</v>
      </c>
      <c r="AA21" s="12">
        <f>SUM(AA5:AA20)</f>
        <v>5291785444.0700006</v>
      </c>
    </row>
    <row r="22" spans="1:27" ht="78.75" x14ac:dyDescent="0.25">
      <c r="A22" s="6" t="s">
        <v>33</v>
      </c>
      <c r="B22" s="7" t="s">
        <v>34</v>
      </c>
      <c r="C22" s="8" t="s">
        <v>86</v>
      </c>
      <c r="D22" s="6" t="s">
        <v>87</v>
      </c>
      <c r="E22" s="6" t="s">
        <v>88</v>
      </c>
      <c r="F22" s="6" t="s">
        <v>89</v>
      </c>
      <c r="G22" s="6" t="s">
        <v>90</v>
      </c>
      <c r="H22" s="6" t="s">
        <v>91</v>
      </c>
      <c r="I22" s="6"/>
      <c r="J22" s="6"/>
      <c r="K22" s="6"/>
      <c r="L22" s="6"/>
      <c r="M22" s="6" t="s">
        <v>38</v>
      </c>
      <c r="N22" s="6" t="s">
        <v>39</v>
      </c>
      <c r="O22" s="6" t="s">
        <v>40</v>
      </c>
      <c r="P22" s="7" t="s">
        <v>92</v>
      </c>
      <c r="Q22" s="9">
        <v>200000000</v>
      </c>
      <c r="R22" s="9">
        <v>0</v>
      </c>
      <c r="S22" s="9">
        <v>0</v>
      </c>
      <c r="T22" s="9">
        <v>200000000</v>
      </c>
      <c r="U22" s="9">
        <v>0</v>
      </c>
      <c r="V22" s="9">
        <v>0</v>
      </c>
      <c r="W22" s="9">
        <v>200000000</v>
      </c>
      <c r="X22" s="9">
        <v>0</v>
      </c>
      <c r="Y22" s="9">
        <v>0</v>
      </c>
      <c r="Z22" s="9">
        <v>0</v>
      </c>
      <c r="AA22" s="9">
        <v>0</v>
      </c>
    </row>
    <row r="23" spans="1:27" ht="78.75" x14ac:dyDescent="0.25">
      <c r="A23" s="6" t="s">
        <v>33</v>
      </c>
      <c r="B23" s="7" t="s">
        <v>34</v>
      </c>
      <c r="C23" s="8" t="s">
        <v>93</v>
      </c>
      <c r="D23" s="6" t="s">
        <v>87</v>
      </c>
      <c r="E23" s="6" t="s">
        <v>88</v>
      </c>
      <c r="F23" s="6" t="s">
        <v>89</v>
      </c>
      <c r="G23" s="6" t="s">
        <v>94</v>
      </c>
      <c r="H23" s="6" t="s">
        <v>91</v>
      </c>
      <c r="I23" s="6"/>
      <c r="J23" s="6"/>
      <c r="K23" s="6"/>
      <c r="L23" s="6"/>
      <c r="M23" s="6" t="s">
        <v>38</v>
      </c>
      <c r="N23" s="6" t="s">
        <v>39</v>
      </c>
      <c r="O23" s="6" t="s">
        <v>40</v>
      </c>
      <c r="P23" s="7" t="s">
        <v>92</v>
      </c>
      <c r="Q23" s="9">
        <v>5000000000</v>
      </c>
      <c r="R23" s="9">
        <v>0</v>
      </c>
      <c r="S23" s="9">
        <v>0</v>
      </c>
      <c r="T23" s="9">
        <v>5000000000</v>
      </c>
      <c r="U23" s="9">
        <v>0</v>
      </c>
      <c r="V23" s="9">
        <v>1742658795</v>
      </c>
      <c r="W23" s="9">
        <v>3257341205</v>
      </c>
      <c r="X23" s="9">
        <v>1742658795</v>
      </c>
      <c r="Y23" s="9">
        <v>0</v>
      </c>
      <c r="Z23" s="9">
        <v>0</v>
      </c>
      <c r="AA23" s="9">
        <v>0</v>
      </c>
    </row>
    <row r="24" spans="1:27" ht="78.75" x14ac:dyDescent="0.25">
      <c r="A24" s="6" t="s">
        <v>33</v>
      </c>
      <c r="B24" s="7" t="s">
        <v>34</v>
      </c>
      <c r="C24" s="8" t="s">
        <v>95</v>
      </c>
      <c r="D24" s="6" t="s">
        <v>87</v>
      </c>
      <c r="E24" s="6" t="s">
        <v>88</v>
      </c>
      <c r="F24" s="6" t="s">
        <v>89</v>
      </c>
      <c r="G24" s="6" t="s">
        <v>96</v>
      </c>
      <c r="H24" s="6" t="s">
        <v>91</v>
      </c>
      <c r="I24" s="6"/>
      <c r="J24" s="6"/>
      <c r="K24" s="6"/>
      <c r="L24" s="6"/>
      <c r="M24" s="6" t="s">
        <v>38</v>
      </c>
      <c r="N24" s="6" t="s">
        <v>39</v>
      </c>
      <c r="O24" s="6" t="s">
        <v>40</v>
      </c>
      <c r="P24" s="7" t="s">
        <v>92</v>
      </c>
      <c r="Q24" s="9">
        <v>3100000000</v>
      </c>
      <c r="R24" s="9">
        <v>0</v>
      </c>
      <c r="S24" s="9">
        <v>0</v>
      </c>
      <c r="T24" s="9">
        <v>3100000000</v>
      </c>
      <c r="U24" s="9">
        <v>0</v>
      </c>
      <c r="V24" s="9">
        <v>0</v>
      </c>
      <c r="W24" s="9">
        <v>3100000000</v>
      </c>
      <c r="X24" s="9">
        <v>0</v>
      </c>
      <c r="Y24" s="9">
        <v>0</v>
      </c>
      <c r="Z24" s="9">
        <v>0</v>
      </c>
      <c r="AA24" s="9">
        <v>0</v>
      </c>
    </row>
    <row r="25" spans="1:27" ht="78.75" x14ac:dyDescent="0.25">
      <c r="A25" s="6" t="s">
        <v>33</v>
      </c>
      <c r="B25" s="7" t="s">
        <v>34</v>
      </c>
      <c r="C25" s="8" t="s">
        <v>97</v>
      </c>
      <c r="D25" s="6" t="s">
        <v>87</v>
      </c>
      <c r="E25" s="6" t="s">
        <v>98</v>
      </c>
      <c r="F25" s="6" t="s">
        <v>89</v>
      </c>
      <c r="G25" s="6" t="s">
        <v>99</v>
      </c>
      <c r="H25" s="6" t="s">
        <v>100</v>
      </c>
      <c r="I25" s="6"/>
      <c r="J25" s="6"/>
      <c r="K25" s="6"/>
      <c r="L25" s="6"/>
      <c r="M25" s="6" t="s">
        <v>38</v>
      </c>
      <c r="N25" s="6" t="s">
        <v>39</v>
      </c>
      <c r="O25" s="6" t="s">
        <v>40</v>
      </c>
      <c r="P25" s="7" t="s">
        <v>101</v>
      </c>
      <c r="Q25" s="9">
        <v>320000000</v>
      </c>
      <c r="R25" s="9">
        <v>0</v>
      </c>
      <c r="S25" s="9">
        <v>0</v>
      </c>
      <c r="T25" s="9">
        <v>320000000</v>
      </c>
      <c r="U25" s="9">
        <v>0</v>
      </c>
      <c r="V25" s="9">
        <v>0</v>
      </c>
      <c r="W25" s="9">
        <v>320000000</v>
      </c>
      <c r="X25" s="9">
        <v>0</v>
      </c>
      <c r="Y25" s="9">
        <v>0</v>
      </c>
      <c r="Z25" s="9">
        <v>0</v>
      </c>
      <c r="AA25" s="9">
        <v>0</v>
      </c>
    </row>
    <row r="26" spans="1:27" x14ac:dyDescent="0.25">
      <c r="A26" s="6"/>
      <c r="B26" s="7"/>
      <c r="C26" s="8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7"/>
      <c r="Q26" s="9"/>
      <c r="R26" s="9"/>
      <c r="S26" s="9"/>
      <c r="T26" s="13">
        <f>SUM(T22:T25)</f>
        <v>8620000000</v>
      </c>
      <c r="U26" s="13"/>
      <c r="V26" s="13"/>
      <c r="W26" s="13"/>
      <c r="X26" s="13">
        <f>SUM(X22:X25)</f>
        <v>1742658795</v>
      </c>
      <c r="Y26" s="13">
        <f>SUM(Y22:Y25)</f>
        <v>0</v>
      </c>
      <c r="Z26" s="13">
        <f>SUM(Z22:Z25)</f>
        <v>0</v>
      </c>
      <c r="AA26" s="13">
        <f>SUM(AA22:AA25)</f>
        <v>0</v>
      </c>
    </row>
    <row r="27" spans="1:27" x14ac:dyDescent="0.25">
      <c r="A27" s="6" t="s">
        <v>1</v>
      </c>
      <c r="B27" s="7" t="s">
        <v>1</v>
      </c>
      <c r="C27" s="8" t="s">
        <v>1</v>
      </c>
      <c r="D27" s="6" t="s">
        <v>1</v>
      </c>
      <c r="E27" s="6" t="s">
        <v>1</v>
      </c>
      <c r="F27" s="6" t="s">
        <v>1</v>
      </c>
      <c r="G27" s="6" t="s">
        <v>1</v>
      </c>
      <c r="H27" s="6" t="s">
        <v>1</v>
      </c>
      <c r="I27" s="6" t="s">
        <v>1</v>
      </c>
      <c r="J27" s="6" t="s">
        <v>1</v>
      </c>
      <c r="K27" s="6" t="s">
        <v>1</v>
      </c>
      <c r="L27" s="6" t="s">
        <v>1</v>
      </c>
      <c r="M27" s="6" t="s">
        <v>1</v>
      </c>
      <c r="N27" s="6" t="s">
        <v>1</v>
      </c>
      <c r="O27" s="6" t="s">
        <v>1</v>
      </c>
      <c r="P27" s="7" t="s">
        <v>1</v>
      </c>
      <c r="Q27" s="9">
        <v>48888000000</v>
      </c>
      <c r="R27" s="9">
        <v>0</v>
      </c>
      <c r="S27" s="9">
        <v>0</v>
      </c>
      <c r="T27" s="9">
        <v>48888000000</v>
      </c>
      <c r="U27" s="9">
        <v>0</v>
      </c>
      <c r="V27" s="9">
        <v>28011949166.560001</v>
      </c>
      <c r="W27" s="9">
        <v>20876050833.439999</v>
      </c>
      <c r="X27" s="9">
        <v>10418491359.059999</v>
      </c>
      <c r="Y27" s="9">
        <v>5379670329.4700003</v>
      </c>
      <c r="Z27" s="9">
        <v>5379241144.0699997</v>
      </c>
      <c r="AA27" s="9">
        <v>5291785444.0699997</v>
      </c>
    </row>
    <row r="28" spans="1:27" x14ac:dyDescent="0.25">
      <c r="A28" s="6" t="s">
        <v>1</v>
      </c>
      <c r="B28" s="10" t="s">
        <v>1</v>
      </c>
      <c r="C28" s="8" t="s">
        <v>1</v>
      </c>
      <c r="D28" s="6" t="s">
        <v>1</v>
      </c>
      <c r="E28" s="6" t="s">
        <v>1</v>
      </c>
      <c r="F28" s="6" t="s">
        <v>1</v>
      </c>
      <c r="G28" s="6" t="s">
        <v>1</v>
      </c>
      <c r="H28" s="6" t="s">
        <v>1</v>
      </c>
      <c r="I28" s="6" t="s">
        <v>1</v>
      </c>
      <c r="J28" s="6" t="s">
        <v>1</v>
      </c>
      <c r="K28" s="6" t="s">
        <v>1</v>
      </c>
      <c r="L28" s="6" t="s">
        <v>1</v>
      </c>
      <c r="M28" s="6" t="s">
        <v>1</v>
      </c>
      <c r="N28" s="6" t="s">
        <v>1</v>
      </c>
      <c r="O28" s="6" t="s">
        <v>1</v>
      </c>
      <c r="P28" s="7" t="s">
        <v>1</v>
      </c>
      <c r="Q28" s="11" t="s">
        <v>1</v>
      </c>
      <c r="R28" s="11" t="s">
        <v>1</v>
      </c>
      <c r="S28" s="11" t="s">
        <v>1</v>
      </c>
      <c r="T28" s="11" t="s">
        <v>1</v>
      </c>
      <c r="U28" s="11" t="s">
        <v>1</v>
      </c>
      <c r="V28" s="11" t="s">
        <v>1</v>
      </c>
      <c r="W28" s="11" t="s">
        <v>1</v>
      </c>
      <c r="X28" s="11" t="s">
        <v>1</v>
      </c>
      <c r="Y28" s="11" t="s">
        <v>1</v>
      </c>
      <c r="Z28" s="11" t="s">
        <v>1</v>
      </c>
      <c r="AA28" s="11" t="s">
        <v>1</v>
      </c>
    </row>
    <row r="29" spans="1:27" ht="33.950000000000003" customHeight="1" x14ac:dyDescent="0.25">
      <c r="W29" s="14" t="s">
        <v>102</v>
      </c>
      <c r="X29" s="16">
        <f>X21/T21</f>
        <v>0.21545228380003972</v>
      </c>
      <c r="Y29" s="16">
        <f>Y21/T21</f>
        <v>0.13359666061065859</v>
      </c>
      <c r="Z29" s="16">
        <f>Z21/T21</f>
        <v>0.1335860023857654</v>
      </c>
      <c r="AA29" s="16">
        <f>AA21/T21</f>
        <v>0.13141416122156552</v>
      </c>
    </row>
    <row r="30" spans="1:27" x14ac:dyDescent="0.25">
      <c r="W30" s="15" t="s">
        <v>103</v>
      </c>
      <c r="X30" s="17">
        <f>X26/T26</f>
        <v>0.202164593387471</v>
      </c>
      <c r="Y30" s="17"/>
      <c r="Z30" s="17"/>
      <c r="AA30" s="17"/>
    </row>
    <row r="31" spans="1:27" x14ac:dyDescent="0.25">
      <c r="W31" s="18" t="s">
        <v>104</v>
      </c>
      <c r="X31" s="19">
        <f>X27/T27</f>
        <v>0.21310937978767794</v>
      </c>
      <c r="Y31" s="19">
        <f>Y27/T27</f>
        <v>0.11004071202483227</v>
      </c>
      <c r="Z31" s="19">
        <f>Z27/T27</f>
        <v>0.11003193307294223</v>
      </c>
      <c r="AA31" s="19">
        <f>AA27/T27</f>
        <v>0.10824303395659465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Ernesto López Torres</dc:creator>
  <cp:lastModifiedBy>Luis Ernesto López Torres</cp:lastModifiedBy>
  <dcterms:created xsi:type="dcterms:W3CDTF">2024-04-08T20:18:54Z</dcterms:created>
  <dcterms:modified xsi:type="dcterms:W3CDTF">2024-04-08T22:07:42Z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