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opez\AppData\Local\Microsoft\Windows\INetCache\Content.Outlook\JP8V256N\"/>
    </mc:Choice>
  </mc:AlternateContent>
  <xr:revisionPtr revIDLastSave="0" documentId="13_ncr:1_{667F53AB-EE3D-4CAF-AFBE-3B9599909F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0" i="1" l="1"/>
  <c r="Y30" i="1"/>
  <c r="X30" i="1"/>
  <c r="AA29" i="1"/>
  <c r="Y29" i="1"/>
  <c r="X29" i="1"/>
  <c r="AA26" i="1"/>
  <c r="Z26" i="1"/>
  <c r="Y26" i="1"/>
  <c r="X26" i="1"/>
  <c r="T26" i="1"/>
  <c r="AA21" i="1"/>
  <c r="Z21" i="1"/>
  <c r="Y21" i="1"/>
  <c r="X21" i="1"/>
  <c r="T21" i="1"/>
</calcChain>
</file>

<file path=xl/sharedStrings.xml><?xml version="1.0" encoding="utf-8"?>
<sst xmlns="http://schemas.openxmlformats.org/spreadsheetml/2006/main" count="378" uniqueCount="105">
  <si>
    <t>Año Fiscal:</t>
  </si>
  <si>
    <t/>
  </si>
  <si>
    <t>Vigencia:</t>
  </si>
  <si>
    <t>Actual</t>
  </si>
  <si>
    <t>Periodo:</t>
  </si>
  <si>
    <t>Enero-Mayo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</si>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</sst>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164" fontId="3" fillId="0" borderId="2" xfId="0" applyNumberFormat="1" applyFont="1" applyBorder="1" applyAlignment="1">
      <alignment horizontal="right" vertical="center" wrapText="1" readingOrder="1"/>
    </xf>
    <xf numFmtId="7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0"/>
  <sheetViews>
    <sheetView showGridLines="0" tabSelected="1" topLeftCell="P1" workbookViewId="0">
      <pane xSplit="3285" ySplit="1680" topLeftCell="Q1" activePane="bottomRight"/>
      <selection activeCell="P1" sqref="P1"/>
      <selection pane="topRight" activeCell="AA3" sqref="AA3"/>
      <selection pane="bottomLeft" activeCell="P26" sqref="A26:XFD26"/>
      <selection pane="bottomRight" activeCell="W11" sqref="W11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3.140625" customWidth="1"/>
    <col min="30" max="30" width="18.5703125" customWidth="1"/>
  </cols>
  <sheetData>
    <row r="1" spans="1:30" x14ac:dyDescent="0.25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45443</v>
      </c>
    </row>
    <row r="4" spans="1:30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30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4036024956</v>
      </c>
      <c r="Y5" s="9">
        <v>4036024956</v>
      </c>
      <c r="Z5" s="9">
        <v>4036024956</v>
      </c>
      <c r="AA5" s="9">
        <v>4032247549</v>
      </c>
    </row>
    <row r="6" spans="1:30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1605346794</v>
      </c>
      <c r="Y6" s="9">
        <v>1605346794</v>
      </c>
      <c r="Z6" s="9">
        <v>1605346794</v>
      </c>
      <c r="AA6" s="9">
        <v>1603910994</v>
      </c>
    </row>
    <row r="7" spans="1:30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393760886</v>
      </c>
      <c r="Y7" s="9">
        <v>393760886</v>
      </c>
      <c r="Z7" s="9">
        <v>393760886</v>
      </c>
      <c r="AA7" s="9">
        <v>392062167</v>
      </c>
    </row>
    <row r="8" spans="1:30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5238000000</v>
      </c>
      <c r="R8" s="9">
        <v>0</v>
      </c>
      <c r="S8" s="9">
        <v>0</v>
      </c>
      <c r="T8" s="9">
        <v>5238000000</v>
      </c>
      <c r="U8" s="9">
        <v>0</v>
      </c>
      <c r="V8" s="9">
        <v>3626710720.0100002</v>
      </c>
      <c r="W8" s="9">
        <v>1611289279.99</v>
      </c>
      <c r="X8" s="9">
        <v>2655951328.4299998</v>
      </c>
      <c r="Y8" s="9">
        <v>1125966082.46</v>
      </c>
      <c r="Z8" s="9">
        <v>1125966082.46</v>
      </c>
      <c r="AA8" s="9">
        <v>1047693841.46</v>
      </c>
    </row>
    <row r="9" spans="1:30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10517000000</v>
      </c>
      <c r="R9" s="9">
        <v>0</v>
      </c>
      <c r="S9" s="9">
        <v>0</v>
      </c>
      <c r="T9" s="9">
        <v>10517000000</v>
      </c>
      <c r="U9" s="9">
        <v>0</v>
      </c>
      <c r="V9" s="9">
        <v>5199479232.29</v>
      </c>
      <c r="W9" s="9">
        <v>5317520767.71</v>
      </c>
      <c r="X9" s="9">
        <v>3644866850.0100002</v>
      </c>
      <c r="Y9" s="9">
        <v>1648232853.52</v>
      </c>
      <c r="Z9" s="9">
        <v>1648232853.52</v>
      </c>
      <c r="AA9" s="9">
        <v>1562286007.5799999</v>
      </c>
    </row>
    <row r="10" spans="1:30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0</v>
      </c>
      <c r="T10" s="9">
        <v>3000000000</v>
      </c>
      <c r="U10" s="9">
        <v>0</v>
      </c>
      <c r="V10" s="9">
        <v>800375422.66999996</v>
      </c>
      <c r="W10" s="9">
        <v>2199624577.3299999</v>
      </c>
      <c r="X10" s="9">
        <v>799775422.66999996</v>
      </c>
      <c r="Y10" s="9">
        <v>779813881.75</v>
      </c>
      <c r="Z10" s="9">
        <v>779813881.75</v>
      </c>
      <c r="AA10" s="9">
        <v>779813881.75</v>
      </c>
      <c r="AC10" s="19" t="s">
        <v>104</v>
      </c>
      <c r="AD10" s="20" t="s">
        <v>104</v>
      </c>
    </row>
    <row r="11" spans="1:30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1796000000</v>
      </c>
      <c r="R11" s="9">
        <v>0</v>
      </c>
      <c r="S11" s="9">
        <v>0</v>
      </c>
      <c r="T11" s="9">
        <v>1796000000</v>
      </c>
      <c r="U11" s="9">
        <v>0</v>
      </c>
      <c r="V11" s="9">
        <v>1760000000</v>
      </c>
      <c r="W11" s="9">
        <v>36000000</v>
      </c>
      <c r="X11" s="9">
        <v>586659988</v>
      </c>
      <c r="Y11" s="9">
        <v>586659988</v>
      </c>
      <c r="Z11" s="9">
        <v>586659988</v>
      </c>
      <c r="AA11" s="9">
        <v>586659988</v>
      </c>
    </row>
    <row r="12" spans="1:30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29000000</v>
      </c>
      <c r="R12" s="9">
        <v>0</v>
      </c>
      <c r="S12" s="9">
        <v>0</v>
      </c>
      <c r="T12" s="9">
        <v>29000000</v>
      </c>
      <c r="U12" s="9">
        <v>0</v>
      </c>
      <c r="V12" s="9">
        <v>10000000</v>
      </c>
      <c r="W12" s="9">
        <v>19000000</v>
      </c>
      <c r="X12" s="9">
        <v>1626222.3</v>
      </c>
      <c r="Y12" s="9">
        <v>1626222.3</v>
      </c>
      <c r="Z12" s="9">
        <v>1626222.3</v>
      </c>
      <c r="AA12" s="9">
        <v>1626222.3</v>
      </c>
    </row>
    <row r="13" spans="1:30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1154000000</v>
      </c>
      <c r="R13" s="9">
        <v>0</v>
      </c>
      <c r="S13" s="9">
        <v>0</v>
      </c>
      <c r="T13" s="9">
        <v>1154000000</v>
      </c>
      <c r="U13" s="9">
        <v>0</v>
      </c>
      <c r="V13" s="9">
        <v>500000000</v>
      </c>
      <c r="W13" s="9">
        <v>654000000</v>
      </c>
      <c r="X13" s="9">
        <v>277439000</v>
      </c>
      <c r="Y13" s="9">
        <v>123022000</v>
      </c>
      <c r="Z13" s="9">
        <v>123022000</v>
      </c>
      <c r="AA13" s="9">
        <v>108791000</v>
      </c>
    </row>
    <row r="14" spans="1:30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78000000</v>
      </c>
      <c r="R14" s="9">
        <v>0</v>
      </c>
      <c r="S14" s="9">
        <v>0</v>
      </c>
      <c r="T14" s="9">
        <v>78000000</v>
      </c>
      <c r="U14" s="9">
        <v>0</v>
      </c>
      <c r="V14" s="9">
        <v>60000000</v>
      </c>
      <c r="W14" s="9">
        <v>18000000</v>
      </c>
      <c r="X14" s="9">
        <v>12568700</v>
      </c>
      <c r="Y14" s="9">
        <v>12568700</v>
      </c>
      <c r="Z14" s="9">
        <v>12568700</v>
      </c>
      <c r="AA14" s="9">
        <v>12568700</v>
      </c>
    </row>
    <row r="15" spans="1:30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27000000</v>
      </c>
      <c r="R15" s="9">
        <v>0</v>
      </c>
      <c r="S15" s="9">
        <v>0</v>
      </c>
      <c r="T15" s="9">
        <v>27000000</v>
      </c>
      <c r="U15" s="9">
        <v>0</v>
      </c>
      <c r="V15" s="9">
        <v>0</v>
      </c>
      <c r="W15" s="9">
        <v>27000000</v>
      </c>
      <c r="X15" s="9">
        <v>0</v>
      </c>
      <c r="Y15" s="9">
        <v>0</v>
      </c>
      <c r="Z15" s="9">
        <v>0</v>
      </c>
      <c r="AA15" s="9">
        <v>0</v>
      </c>
    </row>
    <row r="16" spans="1:30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600000000</v>
      </c>
      <c r="R16" s="9">
        <v>0</v>
      </c>
      <c r="S16" s="9">
        <v>0</v>
      </c>
      <c r="T16" s="9">
        <v>600000000</v>
      </c>
      <c r="U16" s="9">
        <v>0</v>
      </c>
      <c r="V16" s="9">
        <v>0</v>
      </c>
      <c r="W16" s="9">
        <v>600000000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278000000</v>
      </c>
      <c r="R17" s="9">
        <v>0</v>
      </c>
      <c r="S17" s="9">
        <v>0</v>
      </c>
      <c r="T17" s="9">
        <v>278000000</v>
      </c>
      <c r="U17" s="9">
        <v>0</v>
      </c>
      <c r="V17" s="9">
        <v>110000000</v>
      </c>
      <c r="W17" s="9">
        <v>168000000</v>
      </c>
      <c r="X17" s="9">
        <v>70454698</v>
      </c>
      <c r="Y17" s="9">
        <v>70454698</v>
      </c>
      <c r="Z17" s="9">
        <v>70454698</v>
      </c>
      <c r="AA17" s="9">
        <v>70454698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150000000</v>
      </c>
      <c r="R18" s="9">
        <v>0</v>
      </c>
      <c r="S18" s="9">
        <v>0</v>
      </c>
      <c r="T18" s="9">
        <v>150000000</v>
      </c>
      <c r="U18" s="9">
        <v>0</v>
      </c>
      <c r="V18" s="9">
        <v>150000000</v>
      </c>
      <c r="W18" s="9">
        <v>0</v>
      </c>
      <c r="X18" s="9">
        <v>134872843.71000001</v>
      </c>
      <c r="Y18" s="9">
        <v>134762712.71000001</v>
      </c>
      <c r="Z18" s="9">
        <v>134762712.71000001</v>
      </c>
      <c r="AA18" s="9">
        <v>134762712.71000001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114000000</v>
      </c>
      <c r="R19" s="9">
        <v>0</v>
      </c>
      <c r="S19" s="9">
        <v>0</v>
      </c>
      <c r="T19" s="9">
        <v>114000000</v>
      </c>
      <c r="U19" s="9">
        <v>0</v>
      </c>
      <c r="V19" s="9">
        <v>0</v>
      </c>
      <c r="W19" s="9">
        <v>114000000</v>
      </c>
      <c r="X19" s="9">
        <v>0</v>
      </c>
      <c r="Y19" s="9">
        <v>0</v>
      </c>
      <c r="Z19" s="9">
        <v>0</v>
      </c>
      <c r="AA19" s="9">
        <v>0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8000000</v>
      </c>
      <c r="R20" s="9">
        <v>0</v>
      </c>
      <c r="S20" s="9">
        <v>0</v>
      </c>
      <c r="T20" s="9">
        <v>8000000</v>
      </c>
      <c r="U20" s="9">
        <v>0</v>
      </c>
      <c r="V20" s="9">
        <v>2767233</v>
      </c>
      <c r="W20" s="9">
        <v>5232767</v>
      </c>
      <c r="X20" s="9">
        <v>2767233</v>
      </c>
      <c r="Y20" s="9">
        <v>2767233</v>
      </c>
      <c r="Z20" s="9">
        <v>2767233</v>
      </c>
      <c r="AA20" s="9">
        <v>2767233</v>
      </c>
    </row>
    <row r="21" spans="1:27" x14ac:dyDescent="0.25">
      <c r="A21" s="6"/>
      <c r="B21" s="7"/>
      <c r="C21" s="8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7"/>
      <c r="Q21" s="9"/>
      <c r="R21" s="9"/>
      <c r="S21" s="9"/>
      <c r="T21" s="13">
        <f>SUM(T5:T20)</f>
        <v>40268000000</v>
      </c>
      <c r="U21" s="13"/>
      <c r="V21" s="13"/>
      <c r="W21" s="13"/>
      <c r="X21" s="13">
        <f>SUM(X5:X20)</f>
        <v>14222114922.119999</v>
      </c>
      <c r="Y21" s="13">
        <f>SUM(Y5:Y20)</f>
        <v>10521007007.739998</v>
      </c>
      <c r="Z21" s="13">
        <f>SUM(Z5:Z20)</f>
        <v>10521007007.739998</v>
      </c>
      <c r="AA21" s="13">
        <f>SUM(AA5:AA20)</f>
        <v>10335644994.799999</v>
      </c>
    </row>
    <row r="22" spans="1:27" ht="78.75" x14ac:dyDescent="0.25">
      <c r="A22" s="6" t="s">
        <v>33</v>
      </c>
      <c r="B22" s="7" t="s">
        <v>34</v>
      </c>
      <c r="C22" s="8" t="s">
        <v>86</v>
      </c>
      <c r="D22" s="6" t="s">
        <v>87</v>
      </c>
      <c r="E22" s="6" t="s">
        <v>88</v>
      </c>
      <c r="F22" s="6" t="s">
        <v>89</v>
      </c>
      <c r="G22" s="6" t="s">
        <v>90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200000000</v>
      </c>
      <c r="R22" s="9">
        <v>0</v>
      </c>
      <c r="S22" s="9">
        <v>0</v>
      </c>
      <c r="T22" s="9">
        <v>200000000</v>
      </c>
      <c r="U22" s="9">
        <v>0</v>
      </c>
      <c r="V22" s="9">
        <v>2000000</v>
      </c>
      <c r="W22" s="9">
        <v>198000000</v>
      </c>
      <c r="X22" s="9">
        <v>0</v>
      </c>
      <c r="Y22" s="9">
        <v>0</v>
      </c>
      <c r="Z22" s="9">
        <v>0</v>
      </c>
      <c r="AA22" s="9">
        <v>0</v>
      </c>
    </row>
    <row r="23" spans="1:27" ht="78.75" x14ac:dyDescent="0.25">
      <c r="A23" s="6" t="s">
        <v>33</v>
      </c>
      <c r="B23" s="7" t="s">
        <v>34</v>
      </c>
      <c r="C23" s="8" t="s">
        <v>93</v>
      </c>
      <c r="D23" s="6" t="s">
        <v>87</v>
      </c>
      <c r="E23" s="6" t="s">
        <v>88</v>
      </c>
      <c r="F23" s="6" t="s">
        <v>89</v>
      </c>
      <c r="G23" s="6" t="s">
        <v>94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5000000000</v>
      </c>
      <c r="R23" s="9">
        <v>0</v>
      </c>
      <c r="S23" s="9">
        <v>0</v>
      </c>
      <c r="T23" s="9">
        <v>5000000000</v>
      </c>
      <c r="U23" s="9">
        <v>0</v>
      </c>
      <c r="V23" s="9">
        <v>4970388730.3999996</v>
      </c>
      <c r="W23" s="9">
        <v>29611269.600000001</v>
      </c>
      <c r="X23" s="9">
        <v>2153973731.4000001</v>
      </c>
      <c r="Y23" s="9">
        <v>9590210</v>
      </c>
      <c r="Z23" s="9">
        <v>9590210</v>
      </c>
      <c r="AA23" s="9">
        <v>9590210</v>
      </c>
    </row>
    <row r="24" spans="1:27" ht="78.75" x14ac:dyDescent="0.25">
      <c r="A24" s="6" t="s">
        <v>33</v>
      </c>
      <c r="B24" s="7" t="s">
        <v>34</v>
      </c>
      <c r="C24" s="8" t="s">
        <v>95</v>
      </c>
      <c r="D24" s="6" t="s">
        <v>87</v>
      </c>
      <c r="E24" s="6" t="s">
        <v>88</v>
      </c>
      <c r="F24" s="6" t="s">
        <v>89</v>
      </c>
      <c r="G24" s="6" t="s">
        <v>96</v>
      </c>
      <c r="H24" s="6" t="s">
        <v>91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92</v>
      </c>
      <c r="Q24" s="9">
        <v>3100000000</v>
      </c>
      <c r="R24" s="9">
        <v>0</v>
      </c>
      <c r="S24" s="9">
        <v>0</v>
      </c>
      <c r="T24" s="9">
        <v>3100000000</v>
      </c>
      <c r="U24" s="9">
        <v>0</v>
      </c>
      <c r="V24" s="9">
        <v>3100000000</v>
      </c>
      <c r="W24" s="9">
        <v>0</v>
      </c>
      <c r="X24" s="9">
        <v>3100000000</v>
      </c>
      <c r="Y24" s="9">
        <v>15130040</v>
      </c>
      <c r="Z24" s="9">
        <v>15130040</v>
      </c>
      <c r="AA24" s="9">
        <v>15130040</v>
      </c>
    </row>
    <row r="25" spans="1:27" ht="78.75" x14ac:dyDescent="0.25">
      <c r="A25" s="6" t="s">
        <v>33</v>
      </c>
      <c r="B25" s="7" t="s">
        <v>34</v>
      </c>
      <c r="C25" s="8" t="s">
        <v>97</v>
      </c>
      <c r="D25" s="6" t="s">
        <v>87</v>
      </c>
      <c r="E25" s="6" t="s">
        <v>98</v>
      </c>
      <c r="F25" s="6" t="s">
        <v>89</v>
      </c>
      <c r="G25" s="6" t="s">
        <v>99</v>
      </c>
      <c r="H25" s="6" t="s">
        <v>100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101</v>
      </c>
      <c r="Q25" s="9">
        <v>320000000</v>
      </c>
      <c r="R25" s="9">
        <v>0</v>
      </c>
      <c r="S25" s="9">
        <v>0</v>
      </c>
      <c r="T25" s="9">
        <v>320000000</v>
      </c>
      <c r="U25" s="9">
        <v>0</v>
      </c>
      <c r="V25" s="9">
        <v>0</v>
      </c>
      <c r="W25" s="9">
        <v>320000000</v>
      </c>
      <c r="X25" s="9">
        <v>0</v>
      </c>
      <c r="Y25" s="9">
        <v>0</v>
      </c>
      <c r="Z25" s="9">
        <v>0</v>
      </c>
      <c r="AA25" s="9">
        <v>0</v>
      </c>
    </row>
    <row r="26" spans="1:27" x14ac:dyDescent="0.25">
      <c r="A26" s="6"/>
      <c r="B26" s="7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7"/>
      <c r="Q26" s="9"/>
      <c r="R26" s="9"/>
      <c r="S26" s="9"/>
      <c r="T26" s="14">
        <f>SUM(T22:T25)</f>
        <v>8620000000</v>
      </c>
      <c r="U26" s="14"/>
      <c r="V26" s="14"/>
      <c r="W26" s="14"/>
      <c r="X26" s="14">
        <f>SUM(X22:X25)</f>
        <v>5253973731.3999996</v>
      </c>
      <c r="Y26" s="14">
        <f>SUM(Y22:Y25)</f>
        <v>24720250</v>
      </c>
      <c r="Z26" s="14">
        <f>SUM(Z22:Z25)</f>
        <v>24720250</v>
      </c>
      <c r="AA26" s="14">
        <f>SUM(AA22:AA25)</f>
        <v>24720250</v>
      </c>
    </row>
    <row r="27" spans="1:27" x14ac:dyDescent="0.25">
      <c r="A27" s="6" t="s">
        <v>1</v>
      </c>
      <c r="B27" s="7" t="s">
        <v>1</v>
      </c>
      <c r="C27" s="8" t="s">
        <v>1</v>
      </c>
      <c r="D27" s="6" t="s">
        <v>1</v>
      </c>
      <c r="E27" s="6" t="s">
        <v>1</v>
      </c>
      <c r="F27" s="6" t="s">
        <v>1</v>
      </c>
      <c r="G27" s="6" t="s">
        <v>1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1</v>
      </c>
      <c r="N27" s="6" t="s">
        <v>1</v>
      </c>
      <c r="O27" s="6" t="s">
        <v>1</v>
      </c>
      <c r="P27" s="7" t="s">
        <v>1</v>
      </c>
      <c r="Q27" s="9">
        <v>48888000000</v>
      </c>
      <c r="R27" s="9">
        <v>0</v>
      </c>
      <c r="S27" s="9">
        <v>0</v>
      </c>
      <c r="T27" s="9">
        <v>48888000000</v>
      </c>
      <c r="U27" s="9">
        <v>0</v>
      </c>
      <c r="V27" s="9">
        <v>37166721338.370003</v>
      </c>
      <c r="W27" s="9">
        <v>11721278661.629999</v>
      </c>
      <c r="X27" s="9">
        <v>19476088653.52</v>
      </c>
      <c r="Y27" s="9">
        <v>10545727257.74</v>
      </c>
      <c r="Z27" s="9">
        <v>10545727257.74</v>
      </c>
      <c r="AA27" s="9">
        <v>10360365244.799999</v>
      </c>
    </row>
    <row r="28" spans="1:27" x14ac:dyDescent="0.25">
      <c r="A28" s="6" t="s">
        <v>1</v>
      </c>
      <c r="B28" s="10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11" t="s">
        <v>1</v>
      </c>
      <c r="R28" s="11" t="s">
        <v>1</v>
      </c>
      <c r="S28" s="11" t="s">
        <v>1</v>
      </c>
      <c r="T28" s="11" t="s">
        <v>1</v>
      </c>
      <c r="U28" s="11" t="s">
        <v>1</v>
      </c>
      <c r="V28" s="11" t="s">
        <v>1</v>
      </c>
      <c r="W28" s="11" t="s">
        <v>1</v>
      </c>
      <c r="X28" s="11" t="s">
        <v>1</v>
      </c>
      <c r="Y28" s="11" t="s">
        <v>1</v>
      </c>
      <c r="Z28" s="11" t="s">
        <v>1</v>
      </c>
      <c r="AA28" s="11" t="s">
        <v>1</v>
      </c>
    </row>
    <row r="29" spans="1:27" ht="33.950000000000003" customHeight="1" x14ac:dyDescent="0.25">
      <c r="W29" s="15" t="s">
        <v>102</v>
      </c>
      <c r="X29" s="17">
        <f>X21/T21</f>
        <v>0.35318652334657791</v>
      </c>
      <c r="Y29" s="17">
        <f>Y21/T21</f>
        <v>0.26127463513807486</v>
      </c>
      <c r="Z29" s="17"/>
      <c r="AA29" s="17">
        <f>AA21/T21</f>
        <v>0.25667142631369821</v>
      </c>
    </row>
    <row r="30" spans="1:27" x14ac:dyDescent="0.25">
      <c r="W30" s="16" t="s">
        <v>103</v>
      </c>
      <c r="X30" s="18">
        <f>X26/T26</f>
        <v>0.60950971361948947</v>
      </c>
      <c r="Y30" s="18">
        <f>Y26/T26</f>
        <v>2.867778422273782E-3</v>
      </c>
      <c r="Z30" s="18"/>
      <c r="AA30" s="18">
        <f>AA26/T26</f>
        <v>2.867778422273782E-3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2024-06-04T13:28:57Z</dcterms:created>
  <dcterms:modified xsi:type="dcterms:W3CDTF">2024-06-07T16:23:14Z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