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FA9E3C30-5F8F-4F45-9E3A-3EB1F7C038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30" i="1" l="1"/>
  <c r="X29" i="1"/>
  <c r="T26" i="1"/>
  <c r="U26" i="1"/>
  <c r="V26" i="1"/>
  <c r="W26" i="1"/>
  <c r="X26" i="1"/>
  <c r="Y26" i="1"/>
  <c r="Y30" i="1" s="1"/>
  <c r="Z26" i="1"/>
  <c r="AA26" i="1"/>
  <c r="AA30" i="1" s="1"/>
  <c r="T21" i="1"/>
  <c r="U21" i="1"/>
  <c r="V21" i="1"/>
  <c r="W21" i="1"/>
  <c r="X21" i="1"/>
  <c r="Y21" i="1"/>
  <c r="Y29" i="1" s="1"/>
  <c r="Z21" i="1"/>
  <c r="AA21" i="1"/>
  <c r="AA29" i="1" s="1"/>
</calcChain>
</file>

<file path=xl/sharedStrings.xml><?xml version="1.0" encoding="utf-8"?>
<sst xmlns="http://schemas.openxmlformats.org/spreadsheetml/2006/main" count="376" uniqueCount="104">
  <si>
    <t>Año Fiscal:</t>
  </si>
  <si>
    <t/>
  </si>
  <si>
    <t>Vigencia:</t>
  </si>
  <si>
    <t>Actual</t>
  </si>
  <si>
    <t>Periodo:</t>
  </si>
  <si>
    <t>Enero-Julio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</si>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</sst>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0"/>
  <sheetViews>
    <sheetView showGridLines="0" tabSelected="1" topLeftCell="O1" workbookViewId="0">
      <pane xSplit="4290" ySplit="1680" topLeftCell="U1" activePane="bottomRight"/>
      <selection activeCell="O1" sqref="O1"/>
      <selection pane="topRight" activeCell="AC1" sqref="AC1:AF1048576"/>
      <selection pane="bottomLeft" activeCell="O26" sqref="A26:XFD26"/>
      <selection pane="bottomRight" activeCell="AE14" sqref="AE1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45869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6470521271</v>
      </c>
      <c r="Y5" s="9">
        <v>6436331560</v>
      </c>
      <c r="Z5" s="9">
        <v>6436331560</v>
      </c>
      <c r="AA5" s="9">
        <v>6436331560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2819670712</v>
      </c>
      <c r="Y6" s="9">
        <v>2402960962</v>
      </c>
      <c r="Z6" s="9">
        <v>2402960962</v>
      </c>
      <c r="AA6" s="9">
        <v>2402960962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1355000000</v>
      </c>
      <c r="W7" s="9">
        <v>651000000</v>
      </c>
      <c r="X7" s="9">
        <v>769200786</v>
      </c>
      <c r="Y7" s="9">
        <v>713032833</v>
      </c>
      <c r="Z7" s="9">
        <v>713032833</v>
      </c>
      <c r="AA7" s="9">
        <v>713032833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0</v>
      </c>
      <c r="V8" s="9">
        <v>5707014072.8599997</v>
      </c>
      <c r="W8" s="9">
        <v>579985927.13999999</v>
      </c>
      <c r="X8" s="9">
        <v>4627410794.6800003</v>
      </c>
      <c r="Y8" s="9">
        <v>1705466214.3900001</v>
      </c>
      <c r="Z8" s="9">
        <v>1705466214.3900001</v>
      </c>
      <c r="AA8" s="9">
        <v>1704829723.3900001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11003157149.49</v>
      </c>
      <c r="W9" s="9">
        <v>1867842850.51</v>
      </c>
      <c r="X9" s="9">
        <v>9793129764</v>
      </c>
      <c r="Y9" s="9">
        <v>5626100823.2700005</v>
      </c>
      <c r="Z9" s="9">
        <v>5626100823.2700005</v>
      </c>
      <c r="AA9" s="9">
        <v>5626100823.2700005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572708009.25999999</v>
      </c>
      <c r="W10" s="9">
        <v>2427291990.7399998</v>
      </c>
      <c r="X10" s="9">
        <v>562508009.25999999</v>
      </c>
      <c r="Y10" s="9">
        <v>535508009.25999999</v>
      </c>
      <c r="Z10" s="9">
        <v>535508009.25999999</v>
      </c>
      <c r="AA10" s="9">
        <v>535508009.25999999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0</v>
      </c>
      <c r="T11" s="9">
        <v>1925000000</v>
      </c>
      <c r="U11" s="9">
        <v>0</v>
      </c>
      <c r="V11" s="9">
        <v>1800000000</v>
      </c>
      <c r="W11" s="9">
        <v>125000000</v>
      </c>
      <c r="X11" s="9">
        <v>949135613</v>
      </c>
      <c r="Y11" s="9">
        <v>949135613</v>
      </c>
      <c r="Z11" s="9">
        <v>949135613</v>
      </c>
      <c r="AA11" s="9">
        <v>949135613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3393383.45</v>
      </c>
      <c r="Y12" s="9">
        <v>3393383.45</v>
      </c>
      <c r="Z12" s="9">
        <v>3393383.45</v>
      </c>
      <c r="AA12" s="9">
        <v>3393383.45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122104433</v>
      </c>
      <c r="Y13" s="9">
        <v>122104433</v>
      </c>
      <c r="Z13" s="9">
        <v>122104433</v>
      </c>
      <c r="AA13" s="9">
        <v>122104433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37937577</v>
      </c>
      <c r="Y14" s="9">
        <v>37937577</v>
      </c>
      <c r="Z14" s="9">
        <v>37937577</v>
      </c>
      <c r="AA14" s="9">
        <v>37937577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14235000</v>
      </c>
      <c r="W15" s="9">
        <v>13765000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0</v>
      </c>
      <c r="S16" s="9">
        <v>0</v>
      </c>
      <c r="T16" s="9">
        <v>636000000</v>
      </c>
      <c r="U16" s="9">
        <v>0</v>
      </c>
      <c r="V16" s="9">
        <v>0</v>
      </c>
      <c r="W16" s="9">
        <v>636000000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0</v>
      </c>
      <c r="S17" s="9">
        <v>0</v>
      </c>
      <c r="T17" s="9">
        <v>175000000</v>
      </c>
      <c r="U17" s="9">
        <v>0</v>
      </c>
      <c r="V17" s="9">
        <v>145000000</v>
      </c>
      <c r="W17" s="9">
        <v>30000000</v>
      </c>
      <c r="X17" s="9">
        <v>95013727</v>
      </c>
      <c r="Y17" s="9">
        <v>95013727</v>
      </c>
      <c r="Z17" s="9">
        <v>95013727</v>
      </c>
      <c r="AA17" s="9">
        <v>95013727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85430698.810000002</v>
      </c>
      <c r="Y18" s="9">
        <v>85419998.810000002</v>
      </c>
      <c r="Z18" s="9">
        <v>85419998.810000002</v>
      </c>
      <c r="AA18" s="9">
        <v>85367489.810000002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0</v>
      </c>
      <c r="W19" s="9">
        <v>118000000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6001156</v>
      </c>
      <c r="W20" s="9">
        <v>2998844</v>
      </c>
      <c r="X20" s="9">
        <v>6001156</v>
      </c>
      <c r="Y20" s="9">
        <v>6001156</v>
      </c>
      <c r="Z20" s="9">
        <v>6001156</v>
      </c>
      <c r="AA20" s="9">
        <v>6001156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0</v>
      </c>
      <c r="V21" s="13">
        <f t="shared" si="0"/>
        <v>38038115387.610001</v>
      </c>
      <c r="W21" s="13">
        <f t="shared" si="0"/>
        <v>8576884612.3899994</v>
      </c>
      <c r="X21" s="13">
        <f t="shared" si="0"/>
        <v>26348575425.200001</v>
      </c>
      <c r="Y21" s="13">
        <f t="shared" si="0"/>
        <v>18725523790.18</v>
      </c>
      <c r="Z21" s="13">
        <f t="shared" si="0"/>
        <v>18725523790.18</v>
      </c>
      <c r="AA21" s="13">
        <f t="shared" si="0"/>
        <v>18724834790.18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4466945237.7299995</v>
      </c>
      <c r="Y23" s="9">
        <v>845312157</v>
      </c>
      <c r="Z23" s="9">
        <v>845312157</v>
      </c>
      <c r="AA23" s="9">
        <v>845312157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220000000</v>
      </c>
      <c r="W25" s="9">
        <v>0</v>
      </c>
      <c r="X25" s="9">
        <v>219715650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8000000000</v>
      </c>
      <c r="W26" s="14">
        <f t="shared" si="1"/>
        <v>0</v>
      </c>
      <c r="X26" s="14">
        <f t="shared" si="1"/>
        <v>7886660887.7299995</v>
      </c>
      <c r="Y26" s="14">
        <f t="shared" si="1"/>
        <v>4044915930</v>
      </c>
      <c r="Z26" s="14">
        <f t="shared" si="1"/>
        <v>4044915930</v>
      </c>
      <c r="AA26" s="14">
        <f t="shared" si="1"/>
        <v>4044915930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1910000000</v>
      </c>
      <c r="S27" s="9">
        <v>0</v>
      </c>
      <c r="T27" s="9">
        <v>54615000000</v>
      </c>
      <c r="U27" s="9">
        <v>0</v>
      </c>
      <c r="V27" s="9">
        <v>46038115387.610001</v>
      </c>
      <c r="W27" s="9">
        <v>8576884612.3900003</v>
      </c>
      <c r="X27" s="9">
        <v>34235236312.93</v>
      </c>
      <c r="Y27" s="9">
        <v>22770439720.18</v>
      </c>
      <c r="Z27" s="9">
        <v>22770439720.18</v>
      </c>
      <c r="AA27" s="9">
        <v>22769750720.18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 x14ac:dyDescent="0.25">
      <c r="W29" s="15" t="s">
        <v>102</v>
      </c>
      <c r="X29" s="17">
        <f>X21/T21</f>
        <v>0.56523812989810152</v>
      </c>
      <c r="Y29" s="17">
        <f>Y21/T21</f>
        <v>0.40170596997061031</v>
      </c>
      <c r="Z29" s="17"/>
      <c r="AA29" s="17">
        <f>AA21/T21</f>
        <v>0.40169118932060494</v>
      </c>
    </row>
    <row r="30" spans="1:27" x14ac:dyDescent="0.25">
      <c r="W30" s="16" t="s">
        <v>103</v>
      </c>
      <c r="X30" s="18">
        <f>X26/T26</f>
        <v>0.98583261096624997</v>
      </c>
      <c r="Y30" s="18">
        <f>Y26/T26</f>
        <v>0.50561449125000002</v>
      </c>
      <c r="Z30" s="18"/>
      <c r="AA30" s="18">
        <f>AA26/T26</f>
        <v>0.50561449125000002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2025-08-01T13:08:39Z</dcterms:created>
  <dcterms:modified xsi:type="dcterms:W3CDTF">2025-08-04T17:15:36Z</dcterms:modified>
</cp:coreProperties>
</file>